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5480" windowHeight="921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D70" i="2" l="1"/>
  <c r="C70" i="2"/>
  <c r="E72" i="2" s="1"/>
  <c r="D70" i="27"/>
  <c r="F112" i="27" s="1"/>
  <c r="C70" i="27"/>
  <c r="E132" i="27" s="1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145" i="34"/>
  <c r="E144" i="34"/>
  <c r="G142" i="34"/>
  <c r="E140" i="34"/>
  <c r="G138" i="34"/>
  <c r="E136" i="34"/>
  <c r="G134" i="34"/>
  <c r="E132" i="34"/>
  <c r="G130" i="34"/>
  <c r="E128" i="34"/>
  <c r="G126" i="34"/>
  <c r="E124" i="34"/>
  <c r="G122" i="34"/>
  <c r="E120" i="34"/>
  <c r="G118" i="34"/>
  <c r="E116" i="34"/>
  <c r="G114" i="34"/>
  <c r="E112" i="34"/>
  <c r="G110" i="34"/>
  <c r="E108" i="34"/>
  <c r="G106" i="34"/>
  <c r="E104" i="34"/>
  <c r="G102" i="34"/>
  <c r="E100" i="34"/>
  <c r="G98" i="34"/>
  <c r="E96" i="34"/>
  <c r="G94" i="34"/>
  <c r="E92" i="34"/>
  <c r="G90" i="34"/>
  <c r="E88" i="34"/>
  <c r="G86" i="34"/>
  <c r="E84" i="34"/>
  <c r="G82" i="34"/>
  <c r="E80" i="34"/>
  <c r="G78" i="34"/>
  <c r="E76" i="34"/>
  <c r="G74" i="34"/>
  <c r="E72" i="34"/>
  <c r="E64" i="34"/>
  <c r="G62" i="34"/>
  <c r="E60" i="34"/>
  <c r="G58" i="34"/>
  <c r="E56" i="34"/>
  <c r="G54" i="34"/>
  <c r="E52" i="34"/>
  <c r="G50" i="34"/>
  <c r="E48" i="34"/>
  <c r="G46" i="34"/>
  <c r="E44" i="34"/>
  <c r="G42" i="34"/>
  <c r="E40" i="34"/>
  <c r="G38" i="34"/>
  <c r="E36" i="34"/>
  <c r="G34" i="34"/>
  <c r="E32" i="34"/>
  <c r="G30" i="34"/>
  <c r="E28" i="34"/>
  <c r="G26" i="34"/>
  <c r="E24" i="34"/>
  <c r="G22" i="34"/>
  <c r="C18" i="34"/>
  <c r="G19" i="34"/>
  <c r="E530" i="1"/>
  <c r="G528" i="1"/>
  <c r="E526" i="1"/>
  <c r="G524" i="1"/>
  <c r="E522" i="1"/>
  <c r="G520" i="1"/>
  <c r="E518" i="1"/>
  <c r="G516" i="1"/>
  <c r="E514" i="1"/>
  <c r="G512" i="1"/>
  <c r="E510" i="1"/>
  <c r="G508" i="1"/>
  <c r="E506" i="1"/>
  <c r="E499" i="1"/>
  <c r="G497" i="1"/>
  <c r="E495" i="1"/>
  <c r="G493" i="1"/>
  <c r="E491" i="1"/>
  <c r="G489" i="1"/>
  <c r="E487" i="1"/>
  <c r="G485" i="1"/>
  <c r="E483" i="1"/>
  <c r="G481" i="1"/>
  <c r="E479" i="1"/>
  <c r="G477" i="1"/>
  <c r="E475" i="1"/>
  <c r="G473" i="1"/>
  <c r="E471" i="1"/>
  <c r="G469" i="1"/>
  <c r="E467" i="1"/>
  <c r="G465" i="1"/>
  <c r="E463" i="1"/>
  <c r="G461" i="1"/>
  <c r="E459" i="1"/>
  <c r="G457" i="1"/>
  <c r="E455" i="1"/>
  <c r="G453" i="1"/>
  <c r="E451" i="1"/>
  <c r="G449" i="1"/>
  <c r="E447" i="1"/>
  <c r="G445" i="1"/>
  <c r="E443" i="1"/>
  <c r="G441" i="1"/>
  <c r="E439" i="1"/>
  <c r="G437" i="1"/>
  <c r="E435" i="1"/>
  <c r="G433" i="1"/>
  <c r="E431" i="1"/>
  <c r="G429" i="1"/>
  <c r="E427" i="1"/>
  <c r="G425" i="1"/>
  <c r="E423" i="1"/>
  <c r="G421" i="1"/>
  <c r="E419" i="1"/>
  <c r="G417" i="1"/>
  <c r="E415" i="1"/>
  <c r="G413" i="1"/>
  <c r="E411" i="1"/>
  <c r="G409" i="1"/>
  <c r="E407" i="1"/>
  <c r="G405" i="1"/>
  <c r="E403" i="1"/>
  <c r="G401" i="1"/>
  <c r="E399" i="1"/>
  <c r="G397" i="1"/>
  <c r="E395" i="1"/>
  <c r="G393" i="1"/>
  <c r="E391" i="1"/>
  <c r="G389" i="1"/>
  <c r="E387" i="1"/>
  <c r="G385" i="1"/>
  <c r="E383" i="1"/>
  <c r="G381" i="1"/>
  <c r="E379" i="1"/>
  <c r="G377" i="1"/>
  <c r="E375" i="1"/>
  <c r="G373" i="1"/>
  <c r="E371" i="1"/>
  <c r="G369" i="1"/>
  <c r="E367" i="1"/>
  <c r="G365" i="1"/>
  <c r="E363" i="1"/>
  <c r="G361" i="1"/>
  <c r="E359" i="1"/>
  <c r="G357" i="1"/>
  <c r="E355" i="1"/>
  <c r="G353" i="1"/>
  <c r="E351" i="1"/>
  <c r="G349" i="1"/>
  <c r="E347" i="1"/>
  <c r="G345" i="1"/>
  <c r="E343" i="1"/>
  <c r="G341" i="1"/>
  <c r="E339" i="1"/>
  <c r="G337" i="1"/>
  <c r="E335" i="1"/>
  <c r="G333" i="1"/>
  <c r="E331" i="1"/>
  <c r="G329" i="1"/>
  <c r="E327" i="1"/>
  <c r="G325" i="1"/>
  <c r="E323" i="1"/>
  <c r="G321" i="1"/>
  <c r="E319" i="1"/>
  <c r="G317" i="1"/>
  <c r="G313" i="1"/>
  <c r="E311" i="1"/>
  <c r="G309" i="1"/>
  <c r="G305" i="1"/>
  <c r="E303" i="1"/>
  <c r="G301" i="1"/>
  <c r="E299" i="1"/>
  <c r="G297" i="1"/>
  <c r="E295" i="1"/>
  <c r="G288" i="1"/>
  <c r="E286" i="1"/>
  <c r="G284" i="1"/>
  <c r="E282" i="1"/>
  <c r="G280" i="1"/>
  <c r="E278" i="1"/>
  <c r="G276" i="1"/>
  <c r="E274" i="1"/>
  <c r="G272" i="1"/>
  <c r="E270" i="1"/>
  <c r="G268" i="1"/>
  <c r="E266" i="1"/>
  <c r="G264" i="1"/>
  <c r="E262" i="1"/>
  <c r="G260" i="1"/>
  <c r="E258" i="1"/>
  <c r="G256" i="1"/>
  <c r="E254" i="1"/>
  <c r="G252" i="1"/>
  <c r="E250" i="1"/>
  <c r="G248" i="1"/>
  <c r="E246" i="1"/>
  <c r="G244" i="1"/>
  <c r="E242" i="1"/>
  <c r="G240" i="1"/>
  <c r="E238" i="1"/>
  <c r="G236" i="1"/>
  <c r="E234" i="1"/>
  <c r="G232" i="1"/>
  <c r="E230" i="1"/>
  <c r="G228" i="1"/>
  <c r="E226" i="1"/>
  <c r="G224" i="1"/>
  <c r="E222" i="1"/>
  <c r="G220" i="1"/>
  <c r="E218" i="1"/>
  <c r="G216" i="1"/>
  <c r="E214" i="1"/>
  <c r="G212" i="1"/>
  <c r="E210" i="1"/>
  <c r="G208" i="1"/>
  <c r="E206" i="1"/>
  <c r="G204" i="1"/>
  <c r="E202" i="1"/>
  <c r="G200" i="1"/>
  <c r="E198" i="1"/>
  <c r="G196" i="1"/>
  <c r="E194" i="1"/>
  <c r="G192" i="1"/>
  <c r="E190" i="1"/>
  <c r="G188" i="1"/>
  <c r="E186" i="1"/>
  <c r="G184" i="1"/>
  <c r="E182" i="1"/>
  <c r="G180" i="1"/>
  <c r="E178" i="1"/>
  <c r="G176" i="1"/>
  <c r="E174" i="1"/>
  <c r="G172" i="1"/>
  <c r="E170" i="1"/>
  <c r="G168" i="1"/>
  <c r="E166" i="1"/>
  <c r="G164" i="1"/>
  <c r="E162" i="1"/>
  <c r="G160" i="1"/>
  <c r="E158" i="1"/>
  <c r="G156" i="1"/>
  <c r="C151" i="1"/>
  <c r="E154" i="1" s="1"/>
  <c r="E145" i="1"/>
  <c r="G143" i="1"/>
  <c r="E141" i="1"/>
  <c r="G139" i="1"/>
  <c r="E137" i="1"/>
  <c r="G135" i="1"/>
  <c r="E133" i="1"/>
  <c r="G131" i="1"/>
  <c r="E129" i="1"/>
  <c r="G127" i="1"/>
  <c r="E125" i="1"/>
  <c r="G123" i="1"/>
  <c r="E121" i="1"/>
  <c r="G119" i="1"/>
  <c r="E117" i="1"/>
  <c r="G115" i="1"/>
  <c r="E113" i="1"/>
  <c r="G111" i="1"/>
  <c r="E109" i="1"/>
  <c r="G107" i="1"/>
  <c r="E105" i="1"/>
  <c r="G103" i="1"/>
  <c r="E101" i="1"/>
  <c r="G99" i="1"/>
  <c r="E97" i="1"/>
  <c r="G95" i="1"/>
  <c r="G91" i="1"/>
  <c r="E89" i="1"/>
  <c r="G87" i="1"/>
  <c r="E85" i="1"/>
  <c r="G83" i="1"/>
  <c r="E81" i="1"/>
  <c r="G79" i="1"/>
  <c r="E77" i="1"/>
  <c r="G75" i="1"/>
  <c r="E73" i="1"/>
  <c r="F64" i="1"/>
  <c r="G62" i="1"/>
  <c r="F60" i="1"/>
  <c r="G58" i="1"/>
  <c r="F56" i="1"/>
  <c r="G54" i="1"/>
  <c r="F52" i="1"/>
  <c r="G50" i="1"/>
  <c r="F48" i="1"/>
  <c r="G46" i="1"/>
  <c r="F44" i="1"/>
  <c r="G42" i="1"/>
  <c r="F40" i="1"/>
  <c r="G38" i="1"/>
  <c r="F36" i="1"/>
  <c r="G34" i="1"/>
  <c r="F32" i="1"/>
  <c r="G30" i="1"/>
  <c r="G26" i="1"/>
  <c r="F24" i="1"/>
  <c r="G22" i="1"/>
  <c r="F19" i="1"/>
  <c r="G528" i="2"/>
  <c r="G524" i="2"/>
  <c r="G520" i="2"/>
  <c r="G516" i="2"/>
  <c r="G512" i="2"/>
  <c r="G508" i="2"/>
  <c r="C505" i="2"/>
  <c r="E518" i="2" s="1"/>
  <c r="F499" i="2"/>
  <c r="G497" i="2"/>
  <c r="G493" i="2"/>
  <c r="G489" i="2"/>
  <c r="G485" i="2"/>
  <c r="G481" i="2"/>
  <c r="F479" i="2"/>
  <c r="G477" i="2"/>
  <c r="G473" i="2"/>
  <c r="F471" i="2"/>
  <c r="G469" i="2"/>
  <c r="G465" i="2"/>
  <c r="G461" i="2"/>
  <c r="F459" i="2"/>
  <c r="G457" i="2"/>
  <c r="G453" i="2"/>
  <c r="F451" i="2"/>
  <c r="G449" i="2"/>
  <c r="G445" i="2"/>
  <c r="G441" i="2"/>
  <c r="F439" i="2"/>
  <c r="G437" i="2"/>
  <c r="F435" i="2"/>
  <c r="G433" i="2"/>
  <c r="G429" i="2"/>
  <c r="F427" i="2"/>
  <c r="G425" i="2"/>
  <c r="F423" i="2"/>
  <c r="G421" i="2"/>
  <c r="G417" i="2"/>
  <c r="G413" i="2"/>
  <c r="G409" i="2"/>
  <c r="G405" i="2"/>
  <c r="G401" i="2"/>
  <c r="F399" i="2"/>
  <c r="G397" i="2"/>
  <c r="F395" i="2"/>
  <c r="G393" i="2"/>
  <c r="G389" i="2"/>
  <c r="G385" i="2"/>
  <c r="G381" i="2"/>
  <c r="G377" i="2"/>
  <c r="F375" i="2"/>
  <c r="G373" i="2"/>
  <c r="F371" i="2"/>
  <c r="G369" i="2"/>
  <c r="F367" i="2"/>
  <c r="G365" i="2"/>
  <c r="G361" i="2"/>
  <c r="G357" i="2"/>
  <c r="F355" i="2"/>
  <c r="G353" i="2"/>
  <c r="G349" i="2"/>
  <c r="G345" i="2"/>
  <c r="G341" i="2"/>
  <c r="G337" i="2"/>
  <c r="G333" i="2"/>
  <c r="G329" i="2"/>
  <c r="G325" i="2"/>
  <c r="G321" i="2"/>
  <c r="G317" i="2"/>
  <c r="G313" i="2"/>
  <c r="G309" i="2"/>
  <c r="G305" i="2"/>
  <c r="G301" i="2"/>
  <c r="F299" i="2"/>
  <c r="G297" i="2"/>
  <c r="E288" i="2"/>
  <c r="G286" i="2"/>
  <c r="E284" i="2"/>
  <c r="G282" i="2"/>
  <c r="E280" i="2"/>
  <c r="G278" i="2"/>
  <c r="G274" i="2"/>
  <c r="E272" i="2"/>
  <c r="G270" i="2"/>
  <c r="G266" i="2"/>
  <c r="E264" i="2"/>
  <c r="G262" i="2"/>
  <c r="E260" i="2"/>
  <c r="G258" i="2"/>
  <c r="G254" i="2"/>
  <c r="E252" i="2"/>
  <c r="G250" i="2"/>
  <c r="G246" i="2"/>
  <c r="E244" i="2"/>
  <c r="G242" i="2"/>
  <c r="E240" i="2"/>
  <c r="G238" i="2"/>
  <c r="E236" i="2"/>
  <c r="G234" i="2"/>
  <c r="G230" i="2"/>
  <c r="E228" i="2"/>
  <c r="G226" i="2"/>
  <c r="E224" i="2"/>
  <c r="G222" i="2"/>
  <c r="E220" i="2"/>
  <c r="G218" i="2"/>
  <c r="E216" i="2"/>
  <c r="G214" i="2"/>
  <c r="E212" i="2"/>
  <c r="G210" i="2"/>
  <c r="G206" i="2"/>
  <c r="E204" i="2"/>
  <c r="G202" i="2"/>
  <c r="E200" i="2"/>
  <c r="G198" i="2"/>
  <c r="G194" i="2"/>
  <c r="E192" i="2"/>
  <c r="G190" i="2"/>
  <c r="E188" i="2"/>
  <c r="G186" i="2"/>
  <c r="E184" i="2"/>
  <c r="G182" i="2"/>
  <c r="E180" i="2"/>
  <c r="G178" i="2"/>
  <c r="G174" i="2"/>
  <c r="E172" i="2"/>
  <c r="G170" i="2"/>
  <c r="E168" i="2"/>
  <c r="G166" i="2"/>
  <c r="G162" i="2"/>
  <c r="G158" i="2"/>
  <c r="G154" i="2"/>
  <c r="G152" i="2"/>
  <c r="G64" i="2"/>
  <c r="G60" i="2"/>
  <c r="E58" i="2"/>
  <c r="G56" i="2"/>
  <c r="E54" i="2"/>
  <c r="G52" i="2"/>
  <c r="E50" i="2"/>
  <c r="G48" i="2"/>
  <c r="E46" i="2"/>
  <c r="G44" i="2"/>
  <c r="G40" i="2"/>
  <c r="E38" i="2"/>
  <c r="G36" i="2"/>
  <c r="G32" i="2"/>
  <c r="E30" i="2"/>
  <c r="G28" i="2"/>
  <c r="G24" i="2"/>
  <c r="E22" i="2"/>
  <c r="G20" i="2"/>
  <c r="F19" i="2"/>
  <c r="G499" i="3"/>
  <c r="E497" i="3"/>
  <c r="G495" i="3"/>
  <c r="G491" i="3"/>
  <c r="E489" i="3"/>
  <c r="G487" i="3"/>
  <c r="G483" i="3"/>
  <c r="E481" i="3"/>
  <c r="G479" i="3"/>
  <c r="E477" i="3"/>
  <c r="G475" i="3"/>
  <c r="E473" i="3"/>
  <c r="G471" i="3"/>
  <c r="E469" i="3"/>
  <c r="G467" i="3"/>
  <c r="E465" i="3"/>
  <c r="G463" i="3"/>
  <c r="E461" i="3"/>
  <c r="G459" i="3"/>
  <c r="E457" i="3"/>
  <c r="G455" i="3"/>
  <c r="E453" i="3"/>
  <c r="G451" i="3"/>
  <c r="E449" i="3"/>
  <c r="G447" i="3"/>
  <c r="E445" i="3"/>
  <c r="G443" i="3"/>
  <c r="E441" i="3"/>
  <c r="G439" i="3"/>
  <c r="E437" i="3"/>
  <c r="G435" i="3"/>
  <c r="E433" i="3"/>
  <c r="G431" i="3"/>
  <c r="E429" i="3"/>
  <c r="G427" i="3"/>
  <c r="E425" i="3"/>
  <c r="G423" i="3"/>
  <c r="E421" i="3"/>
  <c r="G419" i="3"/>
  <c r="E417" i="3"/>
  <c r="G415" i="3"/>
  <c r="E413" i="3"/>
  <c r="G411" i="3"/>
  <c r="E409" i="3"/>
  <c r="G407" i="3"/>
  <c r="G403" i="3"/>
  <c r="G399" i="3"/>
  <c r="E397" i="3"/>
  <c r="G395" i="3"/>
  <c r="G391" i="3"/>
  <c r="E389" i="3"/>
  <c r="G387" i="3"/>
  <c r="E385" i="3"/>
  <c r="G383" i="3"/>
  <c r="G379" i="3"/>
  <c r="G375" i="3"/>
  <c r="E373" i="3"/>
  <c r="G371" i="3"/>
  <c r="E369" i="3"/>
  <c r="G367" i="3"/>
  <c r="E365" i="3"/>
  <c r="G363" i="3"/>
  <c r="E361" i="3"/>
  <c r="G359" i="3"/>
  <c r="E357" i="3"/>
  <c r="G355" i="3"/>
  <c r="E353" i="3"/>
  <c r="G351" i="3"/>
  <c r="E349" i="3"/>
  <c r="G347" i="3"/>
  <c r="G343" i="3"/>
  <c r="E341" i="3"/>
  <c r="G339" i="3"/>
  <c r="E337" i="3"/>
  <c r="G335" i="3"/>
  <c r="G331" i="3"/>
  <c r="E329" i="3"/>
  <c r="G327" i="3"/>
  <c r="E325" i="3"/>
  <c r="G323" i="3"/>
  <c r="E321" i="3"/>
  <c r="G319" i="3"/>
  <c r="G315" i="3"/>
  <c r="E313" i="3"/>
  <c r="G311" i="3"/>
  <c r="E309" i="3"/>
  <c r="G307" i="3"/>
  <c r="G303" i="3"/>
  <c r="G299" i="3"/>
  <c r="G288" i="3"/>
  <c r="E286" i="3"/>
  <c r="G284" i="3"/>
  <c r="E282" i="3"/>
  <c r="G280" i="3"/>
  <c r="E278" i="3"/>
  <c r="G276" i="3"/>
  <c r="E274" i="3"/>
  <c r="G272" i="3"/>
  <c r="E270" i="3"/>
  <c r="G268" i="3"/>
  <c r="G264" i="3"/>
  <c r="G260" i="3"/>
  <c r="E258" i="3"/>
  <c r="G256" i="3"/>
  <c r="G252" i="3"/>
  <c r="E250" i="3"/>
  <c r="G248" i="3"/>
  <c r="E246" i="3"/>
  <c r="G244" i="3"/>
  <c r="E242" i="3"/>
  <c r="G240" i="3"/>
  <c r="G236" i="3"/>
  <c r="E234" i="3"/>
  <c r="G232" i="3"/>
  <c r="E230" i="3"/>
  <c r="G228" i="3"/>
  <c r="E226" i="3"/>
  <c r="G224" i="3"/>
  <c r="E222" i="3"/>
  <c r="G220" i="3"/>
  <c r="E218" i="3"/>
  <c r="G216" i="3"/>
  <c r="E214" i="3"/>
  <c r="G212" i="3"/>
  <c r="E210" i="3"/>
  <c r="G208" i="3"/>
  <c r="E206" i="3"/>
  <c r="G204" i="3"/>
  <c r="E202" i="3"/>
  <c r="G200" i="3"/>
  <c r="E198" i="3"/>
  <c r="G196" i="3"/>
  <c r="E194" i="3"/>
  <c r="G192" i="3"/>
  <c r="E190" i="3"/>
  <c r="G188" i="3"/>
  <c r="G184" i="3"/>
  <c r="E182" i="3"/>
  <c r="G180" i="3"/>
  <c r="G176" i="3"/>
  <c r="G172" i="3"/>
  <c r="E170" i="3"/>
  <c r="G168" i="3"/>
  <c r="G164" i="3"/>
  <c r="E162" i="3"/>
  <c r="G160" i="3"/>
  <c r="E158" i="3"/>
  <c r="G156" i="3"/>
  <c r="E154" i="3"/>
  <c r="C151" i="3"/>
  <c r="E174" i="3" s="1"/>
  <c r="G145" i="3"/>
  <c r="F144" i="3"/>
  <c r="G142" i="3"/>
  <c r="F140" i="3"/>
  <c r="G138" i="3"/>
  <c r="F136" i="3"/>
  <c r="G134" i="3"/>
  <c r="F132" i="3"/>
  <c r="G130" i="3"/>
  <c r="F128" i="3"/>
  <c r="G126" i="3"/>
  <c r="F124" i="3"/>
  <c r="G122" i="3"/>
  <c r="G118" i="3"/>
  <c r="G114" i="3"/>
  <c r="G110" i="3"/>
  <c r="F108" i="3"/>
  <c r="G106" i="3"/>
  <c r="G102" i="3"/>
  <c r="G98" i="3"/>
  <c r="F96" i="3"/>
  <c r="G94" i="3"/>
  <c r="G90" i="3"/>
  <c r="G86" i="3"/>
  <c r="G82" i="3"/>
  <c r="F80" i="3"/>
  <c r="G78" i="3"/>
  <c r="F76" i="3"/>
  <c r="G74" i="3"/>
  <c r="F72" i="3"/>
  <c r="G62" i="3"/>
  <c r="G58" i="3"/>
  <c r="E56" i="3"/>
  <c r="G54" i="3"/>
  <c r="G50" i="3"/>
  <c r="G46" i="3"/>
  <c r="E44" i="3"/>
  <c r="G42" i="3"/>
  <c r="E40" i="3"/>
  <c r="G38" i="3"/>
  <c r="E36" i="3"/>
  <c r="G34" i="3"/>
  <c r="E32" i="3"/>
  <c r="G30" i="3"/>
  <c r="G26" i="3"/>
  <c r="E24" i="3"/>
  <c r="G22" i="3"/>
  <c r="E20" i="3"/>
  <c r="G499" i="4"/>
  <c r="G497" i="4"/>
  <c r="G495" i="4"/>
  <c r="G493" i="4"/>
  <c r="G491" i="4"/>
  <c r="G489" i="4"/>
  <c r="G487" i="4"/>
  <c r="G485" i="4"/>
  <c r="G483" i="4"/>
  <c r="G481" i="4"/>
  <c r="G479" i="4"/>
  <c r="G477" i="4"/>
  <c r="G475" i="4"/>
  <c r="G473" i="4"/>
  <c r="G471" i="4"/>
  <c r="G469" i="4"/>
  <c r="G467" i="4"/>
  <c r="G465" i="4"/>
  <c r="G463" i="4"/>
  <c r="G461" i="4"/>
  <c r="G459" i="4"/>
  <c r="G457" i="4"/>
  <c r="G455" i="4"/>
  <c r="G453" i="4"/>
  <c r="G451" i="4"/>
  <c r="G449" i="4"/>
  <c r="G447" i="4"/>
  <c r="G445" i="4"/>
  <c r="G443" i="4"/>
  <c r="G441" i="4"/>
  <c r="G439" i="4"/>
  <c r="G437" i="4"/>
  <c r="G435" i="4"/>
  <c r="G433" i="4"/>
  <c r="G431" i="4"/>
  <c r="G429" i="4"/>
  <c r="G427" i="4"/>
  <c r="G425" i="4"/>
  <c r="G423" i="4"/>
  <c r="G421" i="4"/>
  <c r="G419" i="4"/>
  <c r="G417" i="4"/>
  <c r="G415" i="4"/>
  <c r="G413" i="4"/>
  <c r="G411" i="4"/>
  <c r="G409" i="4"/>
  <c r="G407" i="4"/>
  <c r="G405" i="4"/>
  <c r="G403" i="4"/>
  <c r="G401" i="4"/>
  <c r="G399" i="4"/>
  <c r="G397" i="4"/>
  <c r="G395" i="4"/>
  <c r="G393" i="4"/>
  <c r="G391" i="4"/>
  <c r="G389" i="4"/>
  <c r="G387" i="4"/>
  <c r="G385" i="4"/>
  <c r="G383" i="4"/>
  <c r="G381" i="4"/>
  <c r="G379" i="4"/>
  <c r="G377" i="4"/>
  <c r="G375" i="4"/>
  <c r="G373" i="4"/>
  <c r="G371" i="4"/>
  <c r="G369" i="4"/>
  <c r="G367" i="4"/>
  <c r="G365" i="4"/>
  <c r="G363" i="4"/>
  <c r="G361" i="4"/>
  <c r="G359" i="4"/>
  <c r="G357" i="4"/>
  <c r="G355" i="4"/>
  <c r="G353" i="4"/>
  <c r="G351" i="4"/>
  <c r="G349" i="4"/>
  <c r="G347" i="4"/>
  <c r="G345" i="4"/>
  <c r="G343" i="4"/>
  <c r="G341" i="4"/>
  <c r="G339" i="4"/>
  <c r="G337" i="4"/>
  <c r="G335" i="4"/>
  <c r="G333" i="4"/>
  <c r="G331" i="4"/>
  <c r="G329" i="4"/>
  <c r="G327" i="4"/>
  <c r="G325" i="4"/>
  <c r="G323" i="4"/>
  <c r="G321" i="4"/>
  <c r="G319" i="4"/>
  <c r="G317" i="4"/>
  <c r="G315" i="4"/>
  <c r="G313" i="4"/>
  <c r="G311" i="4"/>
  <c r="G309" i="4"/>
  <c r="G307" i="4"/>
  <c r="G305" i="4"/>
  <c r="G303" i="4"/>
  <c r="G301" i="4"/>
  <c r="G299" i="4"/>
  <c r="G297" i="4"/>
  <c r="G288" i="4"/>
  <c r="E286" i="4"/>
  <c r="G284" i="4"/>
  <c r="E282" i="4"/>
  <c r="G280" i="4"/>
  <c r="E278" i="4"/>
  <c r="G276" i="4"/>
  <c r="E274" i="4"/>
  <c r="G272" i="4"/>
  <c r="E270" i="4"/>
  <c r="G268" i="4"/>
  <c r="E266" i="4"/>
  <c r="G264" i="4"/>
  <c r="E262" i="4"/>
  <c r="G260" i="4"/>
  <c r="E258" i="4"/>
  <c r="G256" i="4"/>
  <c r="E254" i="4"/>
  <c r="G252" i="4"/>
  <c r="E250" i="4"/>
  <c r="G248" i="4"/>
  <c r="E246" i="4"/>
  <c r="G244" i="4"/>
  <c r="E242" i="4"/>
  <c r="G240" i="4"/>
  <c r="E238" i="4"/>
  <c r="G236" i="4"/>
  <c r="E234" i="4"/>
  <c r="G232" i="4"/>
  <c r="E230" i="4"/>
  <c r="G228" i="4"/>
  <c r="E226" i="4"/>
  <c r="G224" i="4"/>
  <c r="E222" i="4"/>
  <c r="G220" i="4"/>
  <c r="E218" i="4"/>
  <c r="G216" i="4"/>
  <c r="E214" i="4"/>
  <c r="G212" i="4"/>
  <c r="E210" i="4"/>
  <c r="G208" i="4"/>
  <c r="E206" i="4"/>
  <c r="G204" i="4"/>
  <c r="E202" i="4"/>
  <c r="G200" i="4"/>
  <c r="E198" i="4"/>
  <c r="G196" i="4"/>
  <c r="E194" i="4"/>
  <c r="G192" i="4"/>
  <c r="E190" i="4"/>
  <c r="G188" i="4"/>
  <c r="E186" i="4"/>
  <c r="G184" i="4"/>
  <c r="E182" i="4"/>
  <c r="G180" i="4"/>
  <c r="E178" i="4"/>
  <c r="G176" i="4"/>
  <c r="E174" i="4"/>
  <c r="G172" i="4"/>
  <c r="E170" i="4"/>
  <c r="G168" i="4"/>
  <c r="E166" i="4"/>
  <c r="G164" i="4"/>
  <c r="E162" i="4"/>
  <c r="G160" i="4"/>
  <c r="E158" i="4"/>
  <c r="G156" i="4"/>
  <c r="E154" i="4"/>
  <c r="C151" i="4"/>
  <c r="G528" i="5"/>
  <c r="G524" i="5"/>
  <c r="G520" i="5"/>
  <c r="G516" i="5"/>
  <c r="G512" i="5"/>
  <c r="G508" i="5"/>
  <c r="E499" i="5"/>
  <c r="G497" i="5"/>
  <c r="E495" i="5"/>
  <c r="G493" i="5"/>
  <c r="G489" i="5"/>
  <c r="E487" i="5"/>
  <c r="G485" i="5"/>
  <c r="G481" i="5"/>
  <c r="E479" i="5"/>
  <c r="G477" i="5"/>
  <c r="G473" i="5"/>
  <c r="E471" i="5"/>
  <c r="G469" i="5"/>
  <c r="E467" i="5"/>
  <c r="G465" i="5"/>
  <c r="G461" i="5"/>
  <c r="E459" i="5"/>
  <c r="G457" i="5"/>
  <c r="G453" i="5"/>
  <c r="E451" i="5"/>
  <c r="G449" i="5"/>
  <c r="E447" i="5"/>
  <c r="G445" i="5"/>
  <c r="E443" i="5"/>
  <c r="G441" i="5"/>
  <c r="E439" i="5"/>
  <c r="G437" i="5"/>
  <c r="E435" i="5"/>
  <c r="G433" i="5"/>
  <c r="E431" i="5"/>
  <c r="G429" i="5"/>
  <c r="E427" i="5"/>
  <c r="G425" i="5"/>
  <c r="G421" i="5"/>
  <c r="G417" i="5"/>
  <c r="E415" i="5"/>
  <c r="G413" i="5"/>
  <c r="G409" i="5"/>
  <c r="G405" i="5"/>
  <c r="G401" i="5"/>
  <c r="E399" i="5"/>
  <c r="G397" i="5"/>
  <c r="E395" i="5"/>
  <c r="G393" i="5"/>
  <c r="G389" i="5"/>
  <c r="G385" i="5"/>
  <c r="G381" i="5"/>
  <c r="G377" i="5"/>
  <c r="E375" i="5"/>
  <c r="G373" i="5"/>
  <c r="E371" i="5"/>
  <c r="G369" i="5"/>
  <c r="G365" i="5"/>
  <c r="G361" i="5"/>
  <c r="G357" i="5"/>
  <c r="E355" i="5"/>
  <c r="G353" i="5"/>
  <c r="G349" i="5"/>
  <c r="G345" i="5"/>
  <c r="G341" i="5"/>
  <c r="G337" i="5"/>
  <c r="G333" i="5"/>
  <c r="E331" i="5"/>
  <c r="G329" i="5"/>
  <c r="G325" i="5"/>
  <c r="G321" i="5"/>
  <c r="G317" i="5"/>
  <c r="G313" i="5"/>
  <c r="G309" i="5"/>
  <c r="G305" i="5"/>
  <c r="E303" i="5"/>
  <c r="G301" i="5"/>
  <c r="E299" i="5"/>
  <c r="G297" i="5"/>
  <c r="G295" i="5"/>
  <c r="E288" i="5"/>
  <c r="G286" i="5"/>
  <c r="E284" i="5"/>
  <c r="G282" i="5"/>
  <c r="E280" i="5"/>
  <c r="G278" i="5"/>
  <c r="E276" i="5"/>
  <c r="G274" i="5"/>
  <c r="E272" i="5"/>
  <c r="G270" i="5"/>
  <c r="G266" i="5"/>
  <c r="E264" i="5"/>
  <c r="G262" i="5"/>
  <c r="E260" i="5"/>
  <c r="G258" i="5"/>
  <c r="G254" i="5"/>
  <c r="G250" i="5"/>
  <c r="E248" i="5"/>
  <c r="G246" i="5"/>
  <c r="G242" i="5"/>
  <c r="G238" i="5"/>
  <c r="G234" i="5"/>
  <c r="G230" i="5"/>
  <c r="E228" i="5"/>
  <c r="G226" i="5"/>
  <c r="E224" i="5"/>
  <c r="G222" i="5"/>
  <c r="E220" i="5"/>
  <c r="G218" i="5"/>
  <c r="G214" i="5"/>
  <c r="E212" i="5"/>
  <c r="G210" i="5"/>
  <c r="E208" i="5"/>
  <c r="G206" i="5"/>
  <c r="E204" i="5"/>
  <c r="G202" i="5"/>
  <c r="E200" i="5"/>
  <c r="G198" i="5"/>
  <c r="G194" i="5"/>
  <c r="E192" i="5"/>
  <c r="G190" i="5"/>
  <c r="E188" i="5"/>
  <c r="G186" i="5"/>
  <c r="E184" i="5"/>
  <c r="G182" i="5"/>
  <c r="E180" i="5"/>
  <c r="G178" i="5"/>
  <c r="G174" i="5"/>
  <c r="G170" i="5"/>
  <c r="E168" i="5"/>
  <c r="G166" i="5"/>
  <c r="E164" i="5"/>
  <c r="G162" i="5"/>
  <c r="E160" i="5"/>
  <c r="G158" i="5"/>
  <c r="G154" i="5"/>
  <c r="G145" i="5"/>
  <c r="G143" i="5"/>
  <c r="G141" i="5"/>
  <c r="G139" i="5"/>
  <c r="G137" i="5"/>
  <c r="G135" i="5"/>
  <c r="G133" i="5"/>
  <c r="G131" i="5"/>
  <c r="G129" i="5"/>
  <c r="G127" i="5"/>
  <c r="G125" i="5"/>
  <c r="G123" i="5"/>
  <c r="G121" i="5"/>
  <c r="G119" i="5"/>
  <c r="G117" i="5"/>
  <c r="G115" i="5"/>
  <c r="G113" i="5"/>
  <c r="G111" i="5"/>
  <c r="G109" i="5"/>
  <c r="G107" i="5"/>
  <c r="G105" i="5"/>
  <c r="G103" i="5"/>
  <c r="G101" i="5"/>
  <c r="G99" i="5"/>
  <c r="G97" i="5"/>
  <c r="G95" i="5"/>
  <c r="G93" i="5"/>
  <c r="G91" i="5"/>
  <c r="G89" i="5"/>
  <c r="G87" i="5"/>
  <c r="G85" i="5"/>
  <c r="G83" i="5"/>
  <c r="G81" i="5"/>
  <c r="G79" i="5"/>
  <c r="G77" i="5"/>
  <c r="G75" i="5"/>
  <c r="G73" i="5"/>
  <c r="D70" i="5"/>
  <c r="G62" i="5"/>
  <c r="G58" i="5"/>
  <c r="G54" i="5"/>
  <c r="F52" i="5"/>
  <c r="G50" i="5"/>
  <c r="G46" i="5"/>
  <c r="F44" i="5"/>
  <c r="G42" i="5"/>
  <c r="F40" i="5"/>
  <c r="G38" i="5"/>
  <c r="F36" i="5"/>
  <c r="G34" i="5"/>
  <c r="F32" i="5"/>
  <c r="G30" i="5"/>
  <c r="G26" i="5"/>
  <c r="G22" i="5"/>
  <c r="F20" i="5"/>
  <c r="E19" i="5"/>
  <c r="G530" i="6"/>
  <c r="G528" i="6"/>
  <c r="G526" i="6"/>
  <c r="G524" i="6"/>
  <c r="G522" i="6"/>
  <c r="G520" i="6"/>
  <c r="G518" i="6"/>
  <c r="G516" i="6"/>
  <c r="G514" i="6"/>
  <c r="G512" i="6"/>
  <c r="G510" i="6"/>
  <c r="G508" i="6"/>
  <c r="G506" i="6"/>
  <c r="G288" i="6"/>
  <c r="E286" i="6"/>
  <c r="G284" i="6"/>
  <c r="E282" i="6"/>
  <c r="G280" i="6"/>
  <c r="E278" i="6"/>
  <c r="G276" i="6"/>
  <c r="E274" i="6"/>
  <c r="G272" i="6"/>
  <c r="E270" i="6"/>
  <c r="G268" i="6"/>
  <c r="E266" i="6"/>
  <c r="G264" i="6"/>
  <c r="E262" i="6"/>
  <c r="G260" i="6"/>
  <c r="E258" i="6"/>
  <c r="G256" i="6"/>
  <c r="E254" i="6"/>
  <c r="G252" i="6"/>
  <c r="E250" i="6"/>
  <c r="G248" i="6"/>
  <c r="E246" i="6"/>
  <c r="G244" i="6"/>
  <c r="E242" i="6"/>
  <c r="G240" i="6"/>
  <c r="G236" i="6"/>
  <c r="E234" i="6"/>
  <c r="G232" i="6"/>
  <c r="E230" i="6"/>
  <c r="G228" i="6"/>
  <c r="E226" i="6"/>
  <c r="G224" i="6"/>
  <c r="E222" i="6"/>
  <c r="G220" i="6"/>
  <c r="E218" i="6"/>
  <c r="G216" i="6"/>
  <c r="E214" i="6"/>
  <c r="G212" i="6"/>
  <c r="E210" i="6"/>
  <c r="G208" i="6"/>
  <c r="E206" i="6"/>
  <c r="G204" i="6"/>
  <c r="E202" i="6"/>
  <c r="G200" i="6"/>
  <c r="E198" i="6"/>
  <c r="G196" i="6"/>
  <c r="E194" i="6"/>
  <c r="G192" i="6"/>
  <c r="E190" i="6"/>
  <c r="G188" i="6"/>
  <c r="G184" i="6"/>
  <c r="E182" i="6"/>
  <c r="G180" i="6"/>
  <c r="E178" i="6"/>
  <c r="G176" i="6"/>
  <c r="G172" i="6"/>
  <c r="E170" i="6"/>
  <c r="G168" i="6"/>
  <c r="E166" i="6"/>
  <c r="G164" i="6"/>
  <c r="E162" i="6"/>
  <c r="G160" i="6"/>
  <c r="E158" i="6"/>
  <c r="G156" i="6"/>
  <c r="E154" i="6"/>
  <c r="E152" i="6"/>
  <c r="G145" i="6"/>
  <c r="G141" i="6"/>
  <c r="E139" i="6"/>
  <c r="G137" i="6"/>
  <c r="E135" i="6"/>
  <c r="G133" i="6"/>
  <c r="E131" i="6"/>
  <c r="G129" i="6"/>
  <c r="E127" i="6"/>
  <c r="G125" i="6"/>
  <c r="E123" i="6"/>
  <c r="G121" i="6"/>
  <c r="E119" i="6"/>
  <c r="G117" i="6"/>
  <c r="G113" i="6"/>
  <c r="E111" i="6"/>
  <c r="G109" i="6"/>
  <c r="E107" i="6"/>
  <c r="G105" i="6"/>
  <c r="E103" i="6"/>
  <c r="G101" i="6"/>
  <c r="E99" i="6"/>
  <c r="G97" i="6"/>
  <c r="E95" i="6"/>
  <c r="G93" i="6"/>
  <c r="E91" i="6"/>
  <c r="G89" i="6"/>
  <c r="E87" i="6"/>
  <c r="G85" i="6"/>
  <c r="G81" i="6"/>
  <c r="E79" i="6"/>
  <c r="G77" i="6"/>
  <c r="E75" i="6"/>
  <c r="G73" i="6"/>
  <c r="C70" i="6"/>
  <c r="E83" i="6" s="1"/>
  <c r="F64" i="6"/>
  <c r="G62" i="6"/>
  <c r="F60" i="6"/>
  <c r="G58" i="6"/>
  <c r="F56" i="6"/>
  <c r="G54" i="6"/>
  <c r="F52" i="6"/>
  <c r="G50" i="6"/>
  <c r="F48" i="6"/>
  <c r="G46" i="6"/>
  <c r="F44" i="6"/>
  <c r="G42" i="6"/>
  <c r="F40" i="6"/>
  <c r="G38" i="6"/>
  <c r="F36" i="6"/>
  <c r="G34" i="6"/>
  <c r="F32" i="6"/>
  <c r="G30" i="6"/>
  <c r="F28" i="6"/>
  <c r="G26" i="6"/>
  <c r="G22" i="6"/>
  <c r="F20" i="6"/>
  <c r="G19" i="6"/>
  <c r="G528" i="7"/>
  <c r="G524" i="7"/>
  <c r="G520" i="7"/>
  <c r="G516" i="7"/>
  <c r="F514" i="7"/>
  <c r="G512" i="7"/>
  <c r="G508" i="7"/>
  <c r="G506" i="7"/>
  <c r="G288" i="7"/>
  <c r="E286" i="7"/>
  <c r="G284" i="7"/>
  <c r="E282" i="7"/>
  <c r="G280" i="7"/>
  <c r="E278" i="7"/>
  <c r="G276" i="7"/>
  <c r="E274" i="7"/>
  <c r="G272" i="7"/>
  <c r="G268" i="7"/>
  <c r="G264" i="7"/>
  <c r="E262" i="7"/>
  <c r="G260" i="7"/>
  <c r="G256" i="7"/>
  <c r="G252" i="7"/>
  <c r="E250" i="7"/>
  <c r="G248" i="7"/>
  <c r="G244" i="7"/>
  <c r="E242" i="7"/>
  <c r="G240" i="7"/>
  <c r="G236" i="7"/>
  <c r="E234" i="7"/>
  <c r="G232" i="7"/>
  <c r="G228" i="7"/>
  <c r="E226" i="7"/>
  <c r="G224" i="7"/>
  <c r="G220" i="7"/>
  <c r="E218" i="7"/>
  <c r="G216" i="7"/>
  <c r="E214" i="7"/>
  <c r="G212" i="7"/>
  <c r="E210" i="7"/>
  <c r="G208" i="7"/>
  <c r="E206" i="7"/>
  <c r="G204" i="7"/>
  <c r="E202" i="7"/>
  <c r="G200" i="7"/>
  <c r="E198" i="7"/>
  <c r="G196" i="7"/>
  <c r="E194" i="7"/>
  <c r="G192" i="7"/>
  <c r="E190" i="7"/>
  <c r="G188" i="7"/>
  <c r="G184" i="7"/>
  <c r="G180" i="7"/>
  <c r="G176" i="7"/>
  <c r="G172" i="7"/>
  <c r="E170" i="7"/>
  <c r="G168" i="7"/>
  <c r="E166" i="7"/>
  <c r="G164" i="7"/>
  <c r="E162" i="7"/>
  <c r="G160" i="7"/>
  <c r="G156" i="7"/>
  <c r="G145" i="7"/>
  <c r="G143" i="7"/>
  <c r="G141" i="7"/>
  <c r="G139" i="7"/>
  <c r="G137" i="7"/>
  <c r="G135" i="7"/>
  <c r="G133" i="7"/>
  <c r="G131" i="7"/>
  <c r="G129" i="7"/>
  <c r="G127" i="7"/>
  <c r="G125" i="7"/>
  <c r="G123" i="7"/>
  <c r="G121" i="7"/>
  <c r="G119" i="7"/>
  <c r="G117" i="7"/>
  <c r="G115" i="7"/>
  <c r="G113" i="7"/>
  <c r="G111" i="7"/>
  <c r="G109" i="7"/>
  <c r="G107" i="7"/>
  <c r="G105" i="7"/>
  <c r="G103" i="7"/>
  <c r="G101" i="7"/>
  <c r="G99" i="7"/>
  <c r="G97" i="7"/>
  <c r="G95" i="7"/>
  <c r="G93" i="7"/>
  <c r="G91" i="7"/>
  <c r="G89" i="7"/>
  <c r="G87" i="7"/>
  <c r="G85" i="7"/>
  <c r="G83" i="7"/>
  <c r="G81" i="7"/>
  <c r="G79" i="7"/>
  <c r="G77" i="7"/>
  <c r="G75" i="7"/>
  <c r="G73" i="7"/>
  <c r="D70" i="7"/>
  <c r="G20" i="7"/>
  <c r="F22" i="7"/>
  <c r="G24" i="7"/>
  <c r="G28" i="7"/>
  <c r="G32" i="7"/>
  <c r="G36" i="7"/>
  <c r="F38" i="7"/>
  <c r="G40" i="7"/>
  <c r="G44" i="7"/>
  <c r="F46" i="7"/>
  <c r="G48" i="7"/>
  <c r="G52" i="7"/>
  <c r="F54" i="7"/>
  <c r="G56" i="7"/>
  <c r="F58" i="7"/>
  <c r="G60" i="7"/>
  <c r="F62" i="7"/>
  <c r="G64" i="7"/>
  <c r="G528" i="8"/>
  <c r="G524" i="8"/>
  <c r="G520" i="8"/>
  <c r="G516" i="8"/>
  <c r="E514" i="8"/>
  <c r="G512" i="8"/>
  <c r="G508" i="8"/>
  <c r="G506" i="8"/>
  <c r="E499" i="8"/>
  <c r="G497" i="8"/>
  <c r="E495" i="8"/>
  <c r="G493" i="8"/>
  <c r="G489" i="8"/>
  <c r="E487" i="8"/>
  <c r="G485" i="8"/>
  <c r="G481" i="8"/>
  <c r="E479" i="8"/>
  <c r="G477" i="8"/>
  <c r="E475" i="8"/>
  <c r="G473" i="8"/>
  <c r="E471" i="8"/>
  <c r="G469" i="8"/>
  <c r="E467" i="8"/>
  <c r="G465" i="8"/>
  <c r="E463" i="8"/>
  <c r="G461" i="8"/>
  <c r="E459" i="8"/>
  <c r="G457" i="8"/>
  <c r="E455" i="8"/>
  <c r="G453" i="8"/>
  <c r="E451" i="8"/>
  <c r="G449" i="8"/>
  <c r="E447" i="8"/>
  <c r="G445" i="8"/>
  <c r="E443" i="8"/>
  <c r="G441" i="8"/>
  <c r="E439" i="8"/>
  <c r="G437" i="8"/>
  <c r="E435" i="8"/>
  <c r="G433" i="8"/>
  <c r="E431" i="8"/>
  <c r="G429" i="8"/>
  <c r="E427" i="8"/>
  <c r="G425" i="8"/>
  <c r="E423" i="8"/>
  <c r="G421" i="8"/>
  <c r="E419" i="8"/>
  <c r="G417" i="8"/>
  <c r="E415" i="8"/>
  <c r="G413" i="8"/>
  <c r="E411" i="8"/>
  <c r="G409" i="8"/>
  <c r="E407" i="8"/>
  <c r="G405" i="8"/>
  <c r="G401" i="8"/>
  <c r="E399" i="8"/>
  <c r="G397" i="8"/>
  <c r="E395" i="8"/>
  <c r="G393" i="8"/>
  <c r="E391" i="8"/>
  <c r="G389" i="8"/>
  <c r="G385" i="8"/>
  <c r="G381" i="8"/>
  <c r="G377" i="8"/>
  <c r="E375" i="8"/>
  <c r="G373" i="8"/>
  <c r="E371" i="8"/>
  <c r="G369" i="8"/>
  <c r="E367" i="8"/>
  <c r="G365" i="8"/>
  <c r="G361" i="8"/>
  <c r="E359" i="8"/>
  <c r="G357" i="8"/>
  <c r="E355" i="8"/>
  <c r="G353" i="8"/>
  <c r="E351" i="8"/>
  <c r="G349" i="8"/>
  <c r="G345" i="8"/>
  <c r="G341" i="8"/>
  <c r="E339" i="8"/>
  <c r="G337" i="8"/>
  <c r="G333" i="8"/>
  <c r="E331" i="8"/>
  <c r="G329" i="8"/>
  <c r="E327" i="8"/>
  <c r="G325" i="8"/>
  <c r="E323" i="8"/>
  <c r="G321" i="8"/>
  <c r="G317" i="8"/>
  <c r="G313" i="8"/>
  <c r="E311" i="8"/>
  <c r="G309" i="8"/>
  <c r="G305" i="8"/>
  <c r="G301" i="8"/>
  <c r="E299" i="8"/>
  <c r="G297" i="8"/>
  <c r="C294" i="8"/>
  <c r="E379" i="8" s="1"/>
  <c r="E288" i="8"/>
  <c r="G286" i="8"/>
  <c r="E284" i="8"/>
  <c r="G282" i="8"/>
  <c r="E280" i="8"/>
  <c r="G278" i="8"/>
  <c r="E276" i="8"/>
  <c r="G274" i="8"/>
  <c r="E272" i="8"/>
  <c r="G270" i="8"/>
  <c r="G266" i="8"/>
  <c r="E264" i="8"/>
  <c r="G262" i="8"/>
  <c r="E260" i="8"/>
  <c r="G258" i="8"/>
  <c r="G254" i="8"/>
  <c r="E252" i="8"/>
  <c r="G250" i="8"/>
  <c r="E248" i="8"/>
  <c r="G246" i="8"/>
  <c r="E244" i="8"/>
  <c r="G242" i="8"/>
  <c r="E240" i="8"/>
  <c r="G238" i="8"/>
  <c r="E236" i="8"/>
  <c r="G234" i="8"/>
  <c r="G230" i="8"/>
  <c r="E228" i="8"/>
  <c r="G226" i="8"/>
  <c r="E224" i="8"/>
  <c r="G222" i="8"/>
  <c r="E220" i="8"/>
  <c r="G218" i="8"/>
  <c r="E216" i="8"/>
  <c r="G214" i="8"/>
  <c r="E212" i="8"/>
  <c r="G210" i="8"/>
  <c r="G206" i="8"/>
  <c r="E204" i="8"/>
  <c r="G202" i="8"/>
  <c r="E200" i="8"/>
  <c r="G198" i="8"/>
  <c r="G194" i="8"/>
  <c r="E192" i="8"/>
  <c r="G190" i="8"/>
  <c r="E188" i="8"/>
  <c r="G186" i="8"/>
  <c r="E184" i="8"/>
  <c r="G182" i="8"/>
  <c r="E180" i="8"/>
  <c r="G178" i="8"/>
  <c r="E176" i="8"/>
  <c r="G174" i="8"/>
  <c r="E172" i="8"/>
  <c r="G170" i="8"/>
  <c r="E168" i="8"/>
  <c r="G166" i="8"/>
  <c r="G162" i="8"/>
  <c r="E160" i="8"/>
  <c r="G158" i="8"/>
  <c r="G154" i="8"/>
  <c r="G145" i="8"/>
  <c r="G143" i="8"/>
  <c r="G141" i="8"/>
  <c r="G139" i="8"/>
  <c r="G137" i="8"/>
  <c r="G135" i="8"/>
  <c r="G133" i="8"/>
  <c r="G131" i="8"/>
  <c r="G129" i="8"/>
  <c r="G127" i="8"/>
  <c r="G125" i="8"/>
  <c r="G123" i="8"/>
  <c r="G121" i="8"/>
  <c r="G119" i="8"/>
  <c r="G117" i="8"/>
  <c r="G115" i="8"/>
  <c r="G113" i="8"/>
  <c r="G111" i="8"/>
  <c r="G109" i="8"/>
  <c r="G107" i="8"/>
  <c r="G105" i="8"/>
  <c r="G103" i="8"/>
  <c r="G101" i="8"/>
  <c r="G99" i="8"/>
  <c r="G97" i="8"/>
  <c r="G95" i="8"/>
  <c r="G93" i="8"/>
  <c r="G91" i="8"/>
  <c r="G89" i="8"/>
  <c r="G87" i="8"/>
  <c r="G85" i="8"/>
  <c r="G83" i="8"/>
  <c r="G81" i="8"/>
  <c r="G79" i="8"/>
  <c r="G77" i="8"/>
  <c r="G75" i="8"/>
  <c r="G73" i="8"/>
  <c r="G64" i="8"/>
  <c r="G62" i="8"/>
  <c r="G60" i="8"/>
  <c r="G58" i="8"/>
  <c r="G56" i="8"/>
  <c r="G54" i="8"/>
  <c r="G52" i="8"/>
  <c r="G50" i="8"/>
  <c r="G48" i="8"/>
  <c r="G46" i="8"/>
  <c r="G44" i="8"/>
  <c r="G42" i="8"/>
  <c r="G40" i="8"/>
  <c r="G38" i="8"/>
  <c r="G36" i="8"/>
  <c r="G34" i="8"/>
  <c r="G32" i="8"/>
  <c r="G30" i="8"/>
  <c r="G28" i="8"/>
  <c r="G26" i="8"/>
  <c r="G24" i="8"/>
  <c r="G22" i="8"/>
  <c r="G20" i="8"/>
  <c r="E19" i="8"/>
  <c r="E530" i="9"/>
  <c r="G528" i="9"/>
  <c r="G524" i="9"/>
  <c r="E522" i="9"/>
  <c r="G520" i="9"/>
  <c r="E518" i="9"/>
  <c r="G516" i="9"/>
  <c r="E514" i="9"/>
  <c r="G512" i="9"/>
  <c r="E510" i="9"/>
  <c r="G508" i="9"/>
  <c r="E506" i="9"/>
  <c r="E499" i="9"/>
  <c r="G497" i="9"/>
  <c r="E495" i="9"/>
  <c r="G493" i="9"/>
  <c r="E491" i="9"/>
  <c r="G489" i="9"/>
  <c r="E487" i="9"/>
  <c r="G485" i="9"/>
  <c r="G481" i="9"/>
  <c r="E479" i="9"/>
  <c r="G477" i="9"/>
  <c r="E475" i="9"/>
  <c r="G473" i="9"/>
  <c r="E471" i="9"/>
  <c r="G469" i="9"/>
  <c r="E467" i="9"/>
  <c r="G465" i="9"/>
  <c r="E463" i="9"/>
  <c r="G461" i="9"/>
  <c r="E459" i="9"/>
  <c r="G457" i="9"/>
  <c r="E455" i="9"/>
  <c r="G453" i="9"/>
  <c r="E451" i="9"/>
  <c r="G449" i="9"/>
  <c r="E447" i="9"/>
  <c r="G445" i="9"/>
  <c r="E443" i="9"/>
  <c r="G441" i="9"/>
  <c r="E439" i="9"/>
  <c r="G437" i="9"/>
  <c r="E435" i="9"/>
  <c r="G433" i="9"/>
  <c r="E431" i="9"/>
  <c r="G429" i="9"/>
  <c r="E427" i="9"/>
  <c r="G425" i="9"/>
  <c r="E423" i="9"/>
  <c r="G421" i="9"/>
  <c r="E419" i="9"/>
  <c r="G417" i="9"/>
  <c r="E415" i="9"/>
  <c r="G413" i="9"/>
  <c r="E411" i="9"/>
  <c r="G409" i="9"/>
  <c r="E407" i="9"/>
  <c r="G405" i="9"/>
  <c r="G401" i="9"/>
  <c r="E399" i="9"/>
  <c r="G397" i="9"/>
  <c r="E395" i="9"/>
  <c r="G393" i="9"/>
  <c r="E391" i="9"/>
  <c r="G389" i="9"/>
  <c r="G385" i="9"/>
  <c r="E383" i="9"/>
  <c r="G381" i="9"/>
  <c r="E379" i="9"/>
  <c r="G377" i="9"/>
  <c r="E375" i="9"/>
  <c r="G373" i="9"/>
  <c r="E371" i="9"/>
  <c r="G369" i="9"/>
  <c r="E367" i="9"/>
  <c r="G365" i="9"/>
  <c r="E363" i="9"/>
  <c r="G361" i="9"/>
  <c r="E359" i="9"/>
  <c r="G357" i="9"/>
  <c r="E355" i="9"/>
  <c r="G353" i="9"/>
  <c r="E351" i="9"/>
  <c r="G349" i="9"/>
  <c r="G345" i="9"/>
  <c r="G341" i="9"/>
  <c r="E339" i="9"/>
  <c r="G337" i="9"/>
  <c r="G333" i="9"/>
  <c r="E331" i="9"/>
  <c r="G329" i="9"/>
  <c r="E327" i="9"/>
  <c r="G325" i="9"/>
  <c r="E323" i="9"/>
  <c r="G321" i="9"/>
  <c r="E319" i="9"/>
  <c r="G317" i="9"/>
  <c r="E315" i="9"/>
  <c r="G313" i="9"/>
  <c r="E311" i="9"/>
  <c r="G309" i="9"/>
  <c r="G305" i="9"/>
  <c r="G301" i="9"/>
  <c r="E299" i="9"/>
  <c r="G297" i="9"/>
  <c r="G295" i="9"/>
  <c r="E288" i="9"/>
  <c r="G286" i="9"/>
  <c r="E284" i="9"/>
  <c r="G282" i="9"/>
  <c r="E280" i="9"/>
  <c r="G278" i="9"/>
  <c r="E276" i="9"/>
  <c r="G274" i="9"/>
  <c r="E272" i="9"/>
  <c r="G270" i="9"/>
  <c r="E268" i="9"/>
  <c r="G266" i="9"/>
  <c r="E264" i="9"/>
  <c r="G262" i="9"/>
  <c r="E260" i="9"/>
  <c r="G258" i="9"/>
  <c r="E256" i="9"/>
  <c r="G254" i="9"/>
  <c r="G250" i="9"/>
  <c r="E248" i="9"/>
  <c r="G246" i="9"/>
  <c r="E244" i="9"/>
  <c r="G242" i="9"/>
  <c r="E240" i="9"/>
  <c r="G238" i="9"/>
  <c r="E236" i="9"/>
  <c r="G234" i="9"/>
  <c r="G230" i="9"/>
  <c r="E228" i="9"/>
  <c r="G226" i="9"/>
  <c r="E224" i="9"/>
  <c r="G222" i="9"/>
  <c r="E220" i="9"/>
  <c r="G218" i="9"/>
  <c r="E216" i="9"/>
  <c r="G214" i="9"/>
  <c r="E212" i="9"/>
  <c r="G210" i="9"/>
  <c r="E208" i="9"/>
  <c r="G206" i="9"/>
  <c r="E204" i="9"/>
  <c r="G202" i="9"/>
  <c r="E200" i="9"/>
  <c r="G198" i="9"/>
  <c r="G194" i="9"/>
  <c r="G190" i="9"/>
  <c r="E188" i="9"/>
  <c r="G186" i="9"/>
  <c r="E184" i="9"/>
  <c r="G182" i="9"/>
  <c r="E180" i="9"/>
  <c r="G178" i="9"/>
  <c r="G174" i="9"/>
  <c r="E172" i="9"/>
  <c r="G170" i="9"/>
  <c r="E168" i="9"/>
  <c r="G166" i="9"/>
  <c r="E164" i="9"/>
  <c r="G162" i="9"/>
  <c r="E160" i="9"/>
  <c r="G158" i="9"/>
  <c r="E156" i="9"/>
  <c r="G154" i="9"/>
  <c r="G64" i="9"/>
  <c r="G62" i="9"/>
  <c r="G60" i="9"/>
  <c r="G58" i="9"/>
  <c r="G56" i="9"/>
  <c r="G54" i="9"/>
  <c r="G52" i="9"/>
  <c r="G50" i="9"/>
  <c r="G48" i="9"/>
  <c r="G46" i="9"/>
  <c r="G44" i="9"/>
  <c r="G42" i="9"/>
  <c r="G40" i="9"/>
  <c r="G38" i="9"/>
  <c r="G36" i="9"/>
  <c r="G34" i="9"/>
  <c r="G32" i="9"/>
  <c r="G30" i="9"/>
  <c r="G28" i="9"/>
  <c r="G26" i="9"/>
  <c r="G24" i="9"/>
  <c r="G22" i="9"/>
  <c r="D18" i="9"/>
  <c r="F48" i="9" s="1"/>
  <c r="G530" i="10"/>
  <c r="E528" i="10"/>
  <c r="G526" i="10"/>
  <c r="G522" i="10"/>
  <c r="E520" i="10"/>
  <c r="G518" i="10"/>
  <c r="E516" i="10"/>
  <c r="G514" i="10"/>
  <c r="G510" i="10"/>
  <c r="G506" i="10"/>
  <c r="G499" i="10"/>
  <c r="G497" i="10"/>
  <c r="G495" i="10"/>
  <c r="G493" i="10"/>
  <c r="G491" i="10"/>
  <c r="G489" i="10"/>
  <c r="G487" i="10"/>
  <c r="G485" i="10"/>
  <c r="G483" i="10"/>
  <c r="G481" i="10"/>
  <c r="G479" i="10"/>
  <c r="G477" i="10"/>
  <c r="G475" i="10"/>
  <c r="G473" i="10"/>
  <c r="G471" i="10"/>
  <c r="G469" i="10"/>
  <c r="G467" i="10"/>
  <c r="G465" i="10"/>
  <c r="G463" i="10"/>
  <c r="G461" i="10"/>
  <c r="G459" i="10"/>
  <c r="G457" i="10"/>
  <c r="G455" i="10"/>
  <c r="G453" i="10"/>
  <c r="G451" i="10"/>
  <c r="G449" i="10"/>
  <c r="G447" i="10"/>
  <c r="G445" i="10"/>
  <c r="G443" i="10"/>
  <c r="G441" i="10"/>
  <c r="G439" i="10"/>
  <c r="G437" i="10"/>
  <c r="G435" i="10"/>
  <c r="G433" i="10"/>
  <c r="G431" i="10"/>
  <c r="G429" i="10"/>
  <c r="G427" i="10"/>
  <c r="G425" i="10"/>
  <c r="G423" i="10"/>
  <c r="G421" i="10"/>
  <c r="G419" i="10"/>
  <c r="G417" i="10"/>
  <c r="G415" i="10"/>
  <c r="G413" i="10"/>
  <c r="G411" i="10"/>
  <c r="G409" i="10"/>
  <c r="G407" i="10"/>
  <c r="G405" i="10"/>
  <c r="G403" i="10"/>
  <c r="G401" i="10"/>
  <c r="G399" i="10"/>
  <c r="G397" i="10"/>
  <c r="G395" i="10"/>
  <c r="G393" i="10"/>
  <c r="G391" i="10"/>
  <c r="G389" i="10"/>
  <c r="G387" i="10"/>
  <c r="G385" i="10"/>
  <c r="G383" i="10"/>
  <c r="G381" i="10"/>
  <c r="G379" i="10"/>
  <c r="G377" i="10"/>
  <c r="G375" i="10"/>
  <c r="G373" i="10"/>
  <c r="G371" i="10"/>
  <c r="G369" i="10"/>
  <c r="G367" i="10"/>
  <c r="G365" i="10"/>
  <c r="G363" i="10"/>
  <c r="G361" i="10"/>
  <c r="G359" i="10"/>
  <c r="G357" i="10"/>
  <c r="G355" i="10"/>
  <c r="G353" i="10"/>
  <c r="G351" i="10"/>
  <c r="G349" i="10"/>
  <c r="G347" i="10"/>
  <c r="G345" i="10"/>
  <c r="G343" i="10"/>
  <c r="G341" i="10"/>
  <c r="G339" i="10"/>
  <c r="G337" i="10"/>
  <c r="G335" i="10"/>
  <c r="G333" i="10"/>
  <c r="G331" i="10"/>
  <c r="G329" i="10"/>
  <c r="G327" i="10"/>
  <c r="G325" i="10"/>
  <c r="G323" i="10"/>
  <c r="G321" i="10"/>
  <c r="G319" i="10"/>
  <c r="G317" i="10"/>
  <c r="G315" i="10"/>
  <c r="G313" i="10"/>
  <c r="G311" i="10"/>
  <c r="G309" i="10"/>
  <c r="G307" i="10"/>
  <c r="G305" i="10"/>
  <c r="G303" i="10"/>
  <c r="G301" i="10"/>
  <c r="G299" i="10"/>
  <c r="G297" i="10"/>
  <c r="D294" i="10"/>
  <c r="G288" i="10"/>
  <c r="G284" i="10"/>
  <c r="E282" i="10"/>
  <c r="G280" i="10"/>
  <c r="E278" i="10"/>
  <c r="G276" i="10"/>
  <c r="E274" i="10"/>
  <c r="G272" i="10"/>
  <c r="G268" i="10"/>
  <c r="G264" i="10"/>
  <c r="G260" i="10"/>
  <c r="E258" i="10"/>
  <c r="G256" i="10"/>
  <c r="E254" i="10"/>
  <c r="G252" i="10"/>
  <c r="E250" i="10"/>
  <c r="G248" i="10"/>
  <c r="G244" i="10"/>
  <c r="E242" i="10"/>
  <c r="G240" i="10"/>
  <c r="G236" i="10"/>
  <c r="E234" i="10"/>
  <c r="G232" i="10"/>
  <c r="G228" i="10"/>
  <c r="G224" i="10"/>
  <c r="E222" i="10"/>
  <c r="G220" i="10"/>
  <c r="E218" i="10"/>
  <c r="G216" i="10"/>
  <c r="E214" i="10"/>
  <c r="G212" i="10"/>
  <c r="E210" i="10"/>
  <c r="G208" i="10"/>
  <c r="E206" i="10"/>
  <c r="G204" i="10"/>
  <c r="E202" i="10"/>
  <c r="G200" i="10"/>
  <c r="E198" i="10"/>
  <c r="G196" i="10"/>
  <c r="E194" i="10"/>
  <c r="G192" i="10"/>
  <c r="E190" i="10"/>
  <c r="G188" i="10"/>
  <c r="G184" i="10"/>
  <c r="G180" i="10"/>
  <c r="G176" i="10"/>
  <c r="G172" i="10"/>
  <c r="E170" i="10"/>
  <c r="G168" i="10"/>
  <c r="G164" i="10"/>
  <c r="E162" i="10"/>
  <c r="G160" i="10"/>
  <c r="E158" i="10"/>
  <c r="G156" i="10"/>
  <c r="E154" i="10"/>
  <c r="C151" i="10"/>
  <c r="E266" i="10" s="1"/>
  <c r="E145" i="10"/>
  <c r="G143" i="10"/>
  <c r="E141" i="10"/>
  <c r="G139" i="10"/>
  <c r="E137" i="10"/>
  <c r="G135" i="10"/>
  <c r="E133" i="10"/>
  <c r="G131" i="10"/>
  <c r="G127" i="10"/>
  <c r="E125" i="10"/>
  <c r="G123" i="10"/>
  <c r="G119" i="10"/>
  <c r="E117" i="10"/>
  <c r="G115" i="10"/>
  <c r="G111" i="10"/>
  <c r="G107" i="10"/>
  <c r="E105" i="10"/>
  <c r="G103" i="10"/>
  <c r="E101" i="10"/>
  <c r="G99" i="10"/>
  <c r="E97" i="10"/>
  <c r="G95" i="10"/>
  <c r="G91" i="10"/>
  <c r="G87" i="10"/>
  <c r="G83" i="10"/>
  <c r="E81" i="10"/>
  <c r="G79" i="10"/>
  <c r="E77" i="10"/>
  <c r="G75" i="10"/>
  <c r="G64" i="10"/>
  <c r="E62" i="10"/>
  <c r="G60" i="10"/>
  <c r="E58" i="10"/>
  <c r="G56" i="10"/>
  <c r="E54" i="10"/>
  <c r="G52" i="10"/>
  <c r="E50" i="10"/>
  <c r="G48" i="10"/>
  <c r="E46" i="10"/>
  <c r="G44" i="10"/>
  <c r="E42" i="10"/>
  <c r="G40" i="10"/>
  <c r="E38" i="10"/>
  <c r="G36" i="10"/>
  <c r="E34" i="10"/>
  <c r="G32" i="10"/>
  <c r="E30" i="10"/>
  <c r="G28" i="10"/>
  <c r="G24" i="10"/>
  <c r="E22" i="10"/>
  <c r="G20" i="10"/>
  <c r="G528" i="11"/>
  <c r="G524" i="11"/>
  <c r="F522" i="11"/>
  <c r="G520" i="11"/>
  <c r="G516" i="11"/>
  <c r="F514" i="11"/>
  <c r="G512" i="11"/>
  <c r="F510" i="11"/>
  <c r="G508" i="11"/>
  <c r="G446" i="11"/>
  <c r="F444" i="11"/>
  <c r="G442" i="11"/>
  <c r="F440" i="11"/>
  <c r="G438" i="11"/>
  <c r="F436" i="11"/>
  <c r="G434" i="11"/>
  <c r="G430" i="11"/>
  <c r="F428" i="11"/>
  <c r="G426" i="11"/>
  <c r="F424" i="11"/>
  <c r="G422" i="11"/>
  <c r="G418" i="11"/>
  <c r="F416" i="11"/>
  <c r="G414" i="11"/>
  <c r="F412" i="11"/>
  <c r="G410" i="11"/>
  <c r="G406" i="11"/>
  <c r="F404" i="11"/>
  <c r="G402" i="11"/>
  <c r="G401" i="11"/>
  <c r="F400" i="11"/>
  <c r="E399" i="11"/>
  <c r="G398" i="11"/>
  <c r="G397" i="11"/>
  <c r="F396" i="11"/>
  <c r="E395" i="11"/>
  <c r="G394" i="11"/>
  <c r="G393" i="11"/>
  <c r="F392" i="11"/>
  <c r="G390" i="11"/>
  <c r="G389" i="11"/>
  <c r="F388" i="11"/>
  <c r="G386" i="11"/>
  <c r="G385" i="11"/>
  <c r="F384" i="11"/>
  <c r="G382" i="11"/>
  <c r="G381" i="11"/>
  <c r="F380" i="11"/>
  <c r="G378" i="11"/>
  <c r="G377" i="11"/>
  <c r="F376" i="11"/>
  <c r="E375" i="11"/>
  <c r="G374" i="11"/>
  <c r="G373" i="11"/>
  <c r="E371" i="11"/>
  <c r="G370" i="11"/>
  <c r="G369" i="11"/>
  <c r="F368" i="11"/>
  <c r="E367" i="11"/>
  <c r="G366" i="11"/>
  <c r="G365" i="11"/>
  <c r="F364" i="11"/>
  <c r="E363" i="11"/>
  <c r="G362" i="11"/>
  <c r="G361" i="11"/>
  <c r="G360" i="11"/>
  <c r="E359" i="11"/>
  <c r="G358" i="11"/>
  <c r="G357" i="11"/>
  <c r="G356" i="11"/>
  <c r="E355" i="11"/>
  <c r="G354" i="11"/>
  <c r="G353" i="11"/>
  <c r="G352" i="11"/>
  <c r="E351" i="11"/>
  <c r="G350" i="11"/>
  <c r="G349" i="11"/>
  <c r="G348" i="11"/>
  <c r="G346" i="11"/>
  <c r="G345" i="11"/>
  <c r="G344" i="11"/>
  <c r="E343" i="11"/>
  <c r="G342" i="11"/>
  <c r="G341" i="11"/>
  <c r="G340" i="11"/>
  <c r="G338" i="11"/>
  <c r="G337" i="11"/>
  <c r="G336" i="11"/>
  <c r="G334" i="11"/>
  <c r="G333" i="11"/>
  <c r="G332" i="11"/>
  <c r="E331" i="11"/>
  <c r="G330" i="11"/>
  <c r="G329" i="11"/>
  <c r="G328" i="11"/>
  <c r="G326" i="11"/>
  <c r="G325" i="11"/>
  <c r="G324" i="11"/>
  <c r="E323" i="11"/>
  <c r="G322" i="11"/>
  <c r="G321" i="11"/>
  <c r="G320" i="11"/>
  <c r="G318" i="11"/>
  <c r="G317" i="11"/>
  <c r="G316" i="11"/>
  <c r="E315" i="11"/>
  <c r="G314" i="11"/>
  <c r="G313" i="11"/>
  <c r="G312" i="11"/>
  <c r="E311" i="11"/>
  <c r="G310" i="11"/>
  <c r="G309" i="11"/>
  <c r="G308" i="11"/>
  <c r="G306" i="11"/>
  <c r="G305" i="11"/>
  <c r="G304" i="11"/>
  <c r="G302" i="11"/>
  <c r="G301" i="11"/>
  <c r="G300" i="11"/>
  <c r="E299" i="11"/>
  <c r="G298" i="11"/>
  <c r="G297" i="11"/>
  <c r="D294" i="11"/>
  <c r="F420" i="11" s="1"/>
  <c r="G288" i="11"/>
  <c r="G286" i="11"/>
  <c r="G284" i="11"/>
  <c r="G282" i="11"/>
  <c r="G280" i="11"/>
  <c r="G278" i="11"/>
  <c r="G276" i="11"/>
  <c r="G274" i="11"/>
  <c r="G272" i="11"/>
  <c r="G270" i="11"/>
  <c r="G268" i="11"/>
  <c r="G266" i="11"/>
  <c r="G264" i="11"/>
  <c r="G262" i="11"/>
  <c r="G260" i="11"/>
  <c r="G258" i="11"/>
  <c r="G256" i="11"/>
  <c r="G254" i="11"/>
  <c r="G252" i="11"/>
  <c r="G250" i="11"/>
  <c r="G248" i="11"/>
  <c r="G246" i="11"/>
  <c r="G244" i="11"/>
  <c r="G242" i="11"/>
  <c r="G240" i="11"/>
  <c r="G238" i="11"/>
  <c r="G236" i="11"/>
  <c r="G234" i="11"/>
  <c r="G232" i="11"/>
  <c r="G230" i="11"/>
  <c r="G228" i="11"/>
  <c r="G226" i="11"/>
  <c r="G224" i="11"/>
  <c r="G222" i="11"/>
  <c r="G220" i="11"/>
  <c r="G218" i="11"/>
  <c r="G216" i="11"/>
  <c r="G214" i="11"/>
  <c r="G212" i="11"/>
  <c r="G210" i="11"/>
  <c r="G208" i="11"/>
  <c r="G206" i="11"/>
  <c r="G204" i="11"/>
  <c r="G202" i="11"/>
  <c r="G200" i="11"/>
  <c r="G198" i="11"/>
  <c r="G196" i="11"/>
  <c r="G194" i="11"/>
  <c r="G192" i="11"/>
  <c r="G190" i="11"/>
  <c r="G188" i="11"/>
  <c r="G186" i="11"/>
  <c r="G184" i="11"/>
  <c r="G182" i="11"/>
  <c r="G180" i="11"/>
  <c r="G178" i="11"/>
  <c r="G176" i="11"/>
  <c r="G174" i="11"/>
  <c r="G172" i="11"/>
  <c r="G170" i="11"/>
  <c r="G168" i="11"/>
  <c r="G166" i="11"/>
  <c r="G164" i="11"/>
  <c r="G162" i="11"/>
  <c r="G160" i="11"/>
  <c r="G158" i="11"/>
  <c r="G156" i="11"/>
  <c r="G154" i="11"/>
  <c r="D151" i="11"/>
  <c r="F177" i="11" s="1"/>
  <c r="G145" i="11"/>
  <c r="E144" i="11"/>
  <c r="G142" i="11"/>
  <c r="E140" i="11"/>
  <c r="G138" i="11"/>
  <c r="E136" i="11"/>
  <c r="G134" i="11"/>
  <c r="G130" i="11"/>
  <c r="E128" i="11"/>
  <c r="G126" i="11"/>
  <c r="E124" i="11"/>
  <c r="G122" i="11"/>
  <c r="E120" i="11"/>
  <c r="G118" i="11"/>
  <c r="G114" i="11"/>
  <c r="G110" i="11"/>
  <c r="G106" i="11"/>
  <c r="E104" i="11"/>
  <c r="G102" i="11"/>
  <c r="E100" i="11"/>
  <c r="G98" i="11"/>
  <c r="E96" i="11"/>
  <c r="G94" i="11"/>
  <c r="G90" i="11"/>
  <c r="G86" i="11"/>
  <c r="E84" i="11"/>
  <c r="G82" i="11"/>
  <c r="G78" i="11"/>
  <c r="E76" i="11"/>
  <c r="G74" i="11"/>
  <c r="E64" i="11"/>
  <c r="G62" i="11"/>
  <c r="G58" i="11"/>
  <c r="E56" i="11"/>
  <c r="G54" i="11"/>
  <c r="E52" i="11"/>
  <c r="G50" i="11"/>
  <c r="G46" i="11"/>
  <c r="E44" i="11"/>
  <c r="G42" i="11"/>
  <c r="G38" i="11"/>
  <c r="E36" i="11"/>
  <c r="G34" i="11"/>
  <c r="E32" i="11"/>
  <c r="G30" i="11"/>
  <c r="G26" i="11"/>
  <c r="E24" i="11"/>
  <c r="G22" i="11"/>
  <c r="E20" i="11"/>
  <c r="F527" i="12"/>
  <c r="F525" i="12"/>
  <c r="F517" i="12"/>
  <c r="F513" i="12"/>
  <c r="F499" i="12"/>
  <c r="G497" i="12"/>
  <c r="G493" i="12"/>
  <c r="G489" i="12"/>
  <c r="F487" i="12"/>
  <c r="G485" i="12"/>
  <c r="G481" i="12"/>
  <c r="F479" i="12"/>
  <c r="G477" i="12"/>
  <c r="F475" i="12"/>
  <c r="G473" i="12"/>
  <c r="F471" i="12"/>
  <c r="G469" i="12"/>
  <c r="G465" i="12"/>
  <c r="F463" i="12"/>
  <c r="G461" i="12"/>
  <c r="F459" i="12"/>
  <c r="G457" i="12"/>
  <c r="F455" i="12"/>
  <c r="G453" i="12"/>
  <c r="F451" i="12"/>
  <c r="G449" i="12"/>
  <c r="F447" i="12"/>
  <c r="G445" i="12"/>
  <c r="F443" i="12"/>
  <c r="G441" i="12"/>
  <c r="F439" i="12"/>
  <c r="G437" i="12"/>
  <c r="F435" i="12"/>
  <c r="G433" i="12"/>
  <c r="F431" i="12"/>
  <c r="G429" i="12"/>
  <c r="F427" i="12"/>
  <c r="G425" i="12"/>
  <c r="F423" i="12"/>
  <c r="G421" i="12"/>
  <c r="F419" i="12"/>
  <c r="G417" i="12"/>
  <c r="F415" i="12"/>
  <c r="G413" i="12"/>
  <c r="G409" i="12"/>
  <c r="G405" i="12"/>
  <c r="G401" i="12"/>
  <c r="F399" i="12"/>
  <c r="G397" i="12"/>
  <c r="F395" i="12"/>
  <c r="G393" i="12"/>
  <c r="F391" i="12"/>
  <c r="G389" i="12"/>
  <c r="G385" i="12"/>
  <c r="G381" i="12"/>
  <c r="G377" i="12"/>
  <c r="F375" i="12"/>
  <c r="G373" i="12"/>
  <c r="F371" i="12"/>
  <c r="G369" i="12"/>
  <c r="F367" i="12"/>
  <c r="G365" i="12"/>
  <c r="F363" i="12"/>
  <c r="G361" i="12"/>
  <c r="G357" i="12"/>
  <c r="F355" i="12"/>
  <c r="G353" i="12"/>
  <c r="F351" i="12"/>
  <c r="G349" i="12"/>
  <c r="G345" i="12"/>
  <c r="G341" i="12"/>
  <c r="G337" i="12"/>
  <c r="G333" i="12"/>
  <c r="F331" i="12"/>
  <c r="G329" i="12"/>
  <c r="F327" i="12"/>
  <c r="G325" i="12"/>
  <c r="F323" i="12"/>
  <c r="G321" i="12"/>
  <c r="G317" i="12"/>
  <c r="F315" i="12"/>
  <c r="G313" i="12"/>
  <c r="G309" i="12"/>
  <c r="G305" i="12"/>
  <c r="G301" i="12"/>
  <c r="F299" i="12"/>
  <c r="G297" i="12"/>
  <c r="D294" i="12"/>
  <c r="F370" i="12" s="1"/>
  <c r="G288" i="12"/>
  <c r="G286" i="12"/>
  <c r="G284" i="12"/>
  <c r="G282" i="12"/>
  <c r="G280" i="12"/>
  <c r="G278" i="12"/>
  <c r="G276" i="12"/>
  <c r="G274" i="12"/>
  <c r="G272" i="12"/>
  <c r="G270" i="12"/>
  <c r="G268" i="12"/>
  <c r="G266" i="12"/>
  <c r="G264" i="12"/>
  <c r="G262" i="12"/>
  <c r="G260" i="12"/>
  <c r="G258" i="12"/>
  <c r="G256" i="12"/>
  <c r="G254" i="12"/>
  <c r="G252" i="12"/>
  <c r="G250" i="12"/>
  <c r="G248" i="12"/>
  <c r="G246" i="12"/>
  <c r="G244" i="12"/>
  <c r="G242" i="12"/>
  <c r="G240" i="12"/>
  <c r="G238" i="12"/>
  <c r="G236" i="12"/>
  <c r="G234" i="12"/>
  <c r="G232" i="12"/>
  <c r="G230" i="12"/>
  <c r="G228" i="12"/>
  <c r="G226" i="12"/>
  <c r="G224" i="12"/>
  <c r="G222" i="12"/>
  <c r="G220" i="12"/>
  <c r="G218" i="12"/>
  <c r="G216" i="12"/>
  <c r="G214" i="12"/>
  <c r="G212" i="12"/>
  <c r="G210" i="12"/>
  <c r="G208" i="12"/>
  <c r="G206" i="12"/>
  <c r="G204" i="12"/>
  <c r="G202" i="12"/>
  <c r="G200" i="12"/>
  <c r="G198" i="12"/>
  <c r="G196" i="12"/>
  <c r="G194" i="12"/>
  <c r="G192" i="12"/>
  <c r="G190" i="12"/>
  <c r="G188" i="12"/>
  <c r="G186" i="12"/>
  <c r="G184" i="12"/>
  <c r="G182" i="12"/>
  <c r="G180" i="12"/>
  <c r="G178" i="12"/>
  <c r="G176" i="12"/>
  <c r="G174" i="12"/>
  <c r="G172" i="12"/>
  <c r="G170" i="12"/>
  <c r="G168" i="12"/>
  <c r="G166" i="12"/>
  <c r="G164" i="12"/>
  <c r="G162" i="12"/>
  <c r="G160" i="12"/>
  <c r="G158" i="12"/>
  <c r="G156" i="12"/>
  <c r="G154" i="12"/>
  <c r="D151" i="12"/>
  <c r="G62" i="12"/>
  <c r="G58" i="12"/>
  <c r="E56" i="12"/>
  <c r="G54" i="12"/>
  <c r="G50" i="12"/>
  <c r="G46" i="12"/>
  <c r="E44" i="12"/>
  <c r="G42" i="12"/>
  <c r="E40" i="12"/>
  <c r="G38" i="12"/>
  <c r="E36" i="12"/>
  <c r="G34" i="12"/>
  <c r="E32" i="12"/>
  <c r="G30" i="12"/>
  <c r="G26" i="12"/>
  <c r="E24" i="12"/>
  <c r="G22" i="12"/>
  <c r="D18" i="12"/>
  <c r="F26" i="12" s="1"/>
  <c r="E20" i="12"/>
  <c r="G530" i="13"/>
  <c r="G528" i="13"/>
  <c r="G526" i="13"/>
  <c r="G524" i="13"/>
  <c r="G522" i="13"/>
  <c r="G520" i="13"/>
  <c r="G518" i="13"/>
  <c r="G516" i="13"/>
  <c r="G514" i="13"/>
  <c r="G512" i="13"/>
  <c r="G510" i="13"/>
  <c r="G508" i="13"/>
  <c r="D505" i="13"/>
  <c r="D13" i="13" s="1"/>
  <c r="G499" i="13"/>
  <c r="G497" i="13"/>
  <c r="G495" i="13"/>
  <c r="G493" i="13"/>
  <c r="G491" i="13"/>
  <c r="G489" i="13"/>
  <c r="G487" i="13"/>
  <c r="G485" i="13"/>
  <c r="G483" i="13"/>
  <c r="G481" i="13"/>
  <c r="G479" i="13"/>
  <c r="G477" i="13"/>
  <c r="G475" i="13"/>
  <c r="G473" i="13"/>
  <c r="G471" i="13"/>
  <c r="G469" i="13"/>
  <c r="G467" i="13"/>
  <c r="G465" i="13"/>
  <c r="G463" i="13"/>
  <c r="G461" i="13"/>
  <c r="G459" i="13"/>
  <c r="G457" i="13"/>
  <c r="G455" i="13"/>
  <c r="G453" i="13"/>
  <c r="G451" i="13"/>
  <c r="G449" i="13"/>
  <c r="G447" i="13"/>
  <c r="G445" i="13"/>
  <c r="G443" i="13"/>
  <c r="G441" i="13"/>
  <c r="G439" i="13"/>
  <c r="G437" i="13"/>
  <c r="G435" i="13"/>
  <c r="G433" i="13"/>
  <c r="G431" i="13"/>
  <c r="G429" i="13"/>
  <c r="G427" i="13"/>
  <c r="G425" i="13"/>
  <c r="G423" i="13"/>
  <c r="G421" i="13"/>
  <c r="G419" i="13"/>
  <c r="G417" i="13"/>
  <c r="G415" i="13"/>
  <c r="H415" i="13" s="1"/>
  <c r="G413" i="13"/>
  <c r="G411" i="13"/>
  <c r="G409" i="13"/>
  <c r="G407" i="13"/>
  <c r="G405" i="13"/>
  <c r="G403" i="13"/>
  <c r="G401" i="13"/>
  <c r="G399" i="13"/>
  <c r="G397" i="13"/>
  <c r="G395" i="13"/>
  <c r="G393" i="13"/>
  <c r="G391" i="13"/>
  <c r="G389" i="13"/>
  <c r="G387" i="13"/>
  <c r="G385" i="13"/>
  <c r="G383" i="13"/>
  <c r="G381" i="13"/>
  <c r="G379" i="13"/>
  <c r="G377" i="13"/>
  <c r="G375" i="13"/>
  <c r="G373" i="13"/>
  <c r="G371" i="13"/>
  <c r="G369" i="13"/>
  <c r="G367" i="13"/>
  <c r="G365" i="13"/>
  <c r="G363" i="13"/>
  <c r="G361" i="13"/>
  <c r="H361" i="13" s="1"/>
  <c r="G359" i="13"/>
  <c r="G357" i="13"/>
  <c r="G355" i="13"/>
  <c r="H355" i="13" s="1"/>
  <c r="G353" i="13"/>
  <c r="G351" i="13"/>
  <c r="G349" i="13"/>
  <c r="G347" i="13"/>
  <c r="G345" i="13"/>
  <c r="G343" i="13"/>
  <c r="G341" i="13"/>
  <c r="G339" i="13"/>
  <c r="G337" i="13"/>
  <c r="G335" i="13"/>
  <c r="G333" i="13"/>
  <c r="G331" i="13"/>
  <c r="H331" i="13" s="1"/>
  <c r="G329" i="13"/>
  <c r="G327" i="13"/>
  <c r="G325" i="13"/>
  <c r="G323" i="13"/>
  <c r="G321" i="13"/>
  <c r="G319" i="13"/>
  <c r="G317" i="13"/>
  <c r="G315" i="13"/>
  <c r="G313" i="13"/>
  <c r="H313" i="13" s="1"/>
  <c r="G311" i="13"/>
  <c r="G309" i="13"/>
  <c r="G307" i="13"/>
  <c r="G305" i="13"/>
  <c r="G303" i="13"/>
  <c r="G301" i="13"/>
  <c r="H301" i="13" s="1"/>
  <c r="G299" i="13"/>
  <c r="G297" i="13"/>
  <c r="D294" i="13"/>
  <c r="F441" i="13" s="1"/>
  <c r="G288" i="13"/>
  <c r="G286" i="13"/>
  <c r="G284" i="13"/>
  <c r="G282" i="13"/>
  <c r="G280" i="13"/>
  <c r="G278" i="13"/>
  <c r="G276" i="13"/>
  <c r="G274" i="13"/>
  <c r="G272" i="13"/>
  <c r="G270" i="13"/>
  <c r="G268" i="13"/>
  <c r="G266" i="13"/>
  <c r="G264" i="13"/>
  <c r="G262" i="13"/>
  <c r="G260" i="13"/>
  <c r="G258" i="13"/>
  <c r="G256" i="13"/>
  <c r="G254" i="13"/>
  <c r="G252" i="13"/>
  <c r="G250" i="13"/>
  <c r="G248" i="13"/>
  <c r="G246" i="13"/>
  <c r="G244" i="13"/>
  <c r="G242" i="13"/>
  <c r="G240" i="13"/>
  <c r="G238" i="13"/>
  <c r="G236" i="13"/>
  <c r="G234" i="13"/>
  <c r="G232" i="13"/>
  <c r="G230" i="13"/>
  <c r="G228" i="13"/>
  <c r="G226" i="13"/>
  <c r="G224" i="13"/>
  <c r="G222" i="13"/>
  <c r="G220" i="13"/>
  <c r="G218" i="13"/>
  <c r="G216" i="13"/>
  <c r="G214" i="13"/>
  <c r="G212" i="13"/>
  <c r="G210" i="13"/>
  <c r="G208" i="13"/>
  <c r="G206" i="13"/>
  <c r="G204" i="13"/>
  <c r="G202" i="13"/>
  <c r="G200" i="13"/>
  <c r="G198" i="13"/>
  <c r="G196" i="13"/>
  <c r="G194" i="13"/>
  <c r="G192" i="13"/>
  <c r="G190" i="13"/>
  <c r="G188" i="13"/>
  <c r="G186" i="13"/>
  <c r="G184" i="13"/>
  <c r="G182" i="13"/>
  <c r="G180" i="13"/>
  <c r="G178" i="13"/>
  <c r="G176" i="13"/>
  <c r="G174" i="13"/>
  <c r="G172" i="13"/>
  <c r="G170" i="13"/>
  <c r="G168" i="13"/>
  <c r="G166" i="13"/>
  <c r="G164" i="13"/>
  <c r="G162" i="13"/>
  <c r="G160" i="13"/>
  <c r="G158" i="13"/>
  <c r="G156" i="13"/>
  <c r="G154" i="13"/>
  <c r="G152" i="13"/>
  <c r="G145" i="13"/>
  <c r="E143" i="13"/>
  <c r="G141" i="13"/>
  <c r="E139" i="13"/>
  <c r="G137" i="13"/>
  <c r="E135" i="13"/>
  <c r="G133" i="13"/>
  <c r="E131" i="13"/>
  <c r="G129" i="13"/>
  <c r="E127" i="13"/>
  <c r="G125" i="13"/>
  <c r="G121" i="13"/>
  <c r="G117" i="13"/>
  <c r="G113" i="13"/>
  <c r="E111" i="13"/>
  <c r="G109" i="13"/>
  <c r="G105" i="13"/>
  <c r="G101" i="13"/>
  <c r="G97" i="13"/>
  <c r="E95" i="13"/>
  <c r="G93" i="13"/>
  <c r="E91" i="13"/>
  <c r="G89" i="13"/>
  <c r="E87" i="13"/>
  <c r="G85" i="13"/>
  <c r="G81" i="13"/>
  <c r="E79" i="13"/>
  <c r="G77" i="13"/>
  <c r="E75" i="13"/>
  <c r="G73" i="13"/>
  <c r="C70" i="13"/>
  <c r="E103" i="13" s="1"/>
  <c r="E64" i="13"/>
  <c r="G62" i="13"/>
  <c r="E60" i="13"/>
  <c r="G58" i="13"/>
  <c r="E56" i="13"/>
  <c r="G54" i="13"/>
  <c r="E52" i="13"/>
  <c r="G50" i="13"/>
  <c r="E48" i="13"/>
  <c r="G46" i="13"/>
  <c r="E44" i="13"/>
  <c r="G42" i="13"/>
  <c r="E40" i="13"/>
  <c r="G38" i="13"/>
  <c r="E36" i="13"/>
  <c r="G34" i="13"/>
  <c r="E32" i="13"/>
  <c r="G30" i="13"/>
  <c r="E28" i="13"/>
  <c r="G26" i="13"/>
  <c r="E24" i="13"/>
  <c r="G22" i="13"/>
  <c r="D18" i="13"/>
  <c r="F50" i="13" s="1"/>
  <c r="E20" i="13"/>
  <c r="G530" i="14"/>
  <c r="G528" i="14"/>
  <c r="G526" i="14"/>
  <c r="G524" i="14"/>
  <c r="G522" i="14"/>
  <c r="G520" i="14"/>
  <c r="G518" i="14"/>
  <c r="G516" i="14"/>
  <c r="G514" i="14"/>
  <c r="G512" i="14"/>
  <c r="G510" i="14"/>
  <c r="G508" i="14"/>
  <c r="D505" i="14"/>
  <c r="D13" i="14" s="1"/>
  <c r="E499" i="14"/>
  <c r="G497" i="14"/>
  <c r="E495" i="14"/>
  <c r="G493" i="14"/>
  <c r="G489" i="14"/>
  <c r="E487" i="14"/>
  <c r="G485" i="14"/>
  <c r="G481" i="14"/>
  <c r="E479" i="14"/>
  <c r="G477" i="14"/>
  <c r="G473" i="14"/>
  <c r="E471" i="14"/>
  <c r="G469" i="14"/>
  <c r="G465" i="14"/>
  <c r="G461" i="14"/>
  <c r="E459" i="14"/>
  <c r="G457" i="14"/>
  <c r="E455" i="14"/>
  <c r="G453" i="14"/>
  <c r="E451" i="14"/>
  <c r="G449" i="14"/>
  <c r="E447" i="14"/>
  <c r="G445" i="14"/>
  <c r="E443" i="14"/>
  <c r="G441" i="14"/>
  <c r="E439" i="14"/>
  <c r="G437" i="14"/>
  <c r="E435" i="14"/>
  <c r="G433" i="14"/>
  <c r="E431" i="14"/>
  <c r="G429" i="14"/>
  <c r="E427" i="14"/>
  <c r="G425" i="14"/>
  <c r="E423" i="14"/>
  <c r="G421" i="14"/>
  <c r="E419" i="14"/>
  <c r="G417" i="14"/>
  <c r="E415" i="14"/>
  <c r="G413" i="14"/>
  <c r="G409" i="14"/>
  <c r="E407" i="14"/>
  <c r="G405" i="14"/>
  <c r="G401" i="14"/>
  <c r="E399" i="14"/>
  <c r="G397" i="14"/>
  <c r="E395" i="14"/>
  <c r="G393" i="14"/>
  <c r="E391" i="14"/>
  <c r="G389" i="14"/>
  <c r="G385" i="14"/>
  <c r="E383" i="14"/>
  <c r="G381" i="14"/>
  <c r="G377" i="14"/>
  <c r="E375" i="14"/>
  <c r="G373" i="14"/>
  <c r="E371" i="14"/>
  <c r="G369" i="14"/>
  <c r="E367" i="14"/>
  <c r="G365" i="14"/>
  <c r="G361" i="14"/>
  <c r="G357" i="14"/>
  <c r="E355" i="14"/>
  <c r="G353" i="14"/>
  <c r="E351" i="14"/>
  <c r="G349" i="14"/>
  <c r="G345" i="14"/>
  <c r="G341" i="14"/>
  <c r="G337" i="14"/>
  <c r="G333" i="14"/>
  <c r="E331" i="14"/>
  <c r="G329" i="14"/>
  <c r="E327" i="14"/>
  <c r="G325" i="14"/>
  <c r="G321" i="14"/>
  <c r="G317" i="14"/>
  <c r="G313" i="14"/>
  <c r="G309" i="14"/>
  <c r="G305" i="14"/>
  <c r="E303" i="14"/>
  <c r="G301" i="14"/>
  <c r="E299" i="14"/>
  <c r="G297" i="14"/>
  <c r="G295" i="14"/>
  <c r="E288" i="14"/>
  <c r="G286" i="14"/>
  <c r="E284" i="14"/>
  <c r="G282" i="14"/>
  <c r="E280" i="14"/>
  <c r="G278" i="14"/>
  <c r="E276" i="14"/>
  <c r="G274" i="14"/>
  <c r="E272" i="14"/>
  <c r="G270" i="14"/>
  <c r="G266" i="14"/>
  <c r="E264" i="14"/>
  <c r="G262" i="14"/>
  <c r="E260" i="14"/>
  <c r="G258" i="14"/>
  <c r="G254" i="14"/>
  <c r="E252" i="14"/>
  <c r="G250" i="14"/>
  <c r="G246" i="14"/>
  <c r="E244" i="14"/>
  <c r="G242" i="14"/>
  <c r="E240" i="14"/>
  <c r="G238" i="14"/>
  <c r="E236" i="14"/>
  <c r="G234" i="14"/>
  <c r="G230" i="14"/>
  <c r="E228" i="14"/>
  <c r="G226" i="14"/>
  <c r="E224" i="14"/>
  <c r="G222" i="14"/>
  <c r="E220" i="14"/>
  <c r="G218" i="14"/>
  <c r="G214" i="14"/>
  <c r="E212" i="14"/>
  <c r="G210" i="14"/>
  <c r="G206" i="14"/>
  <c r="E204" i="14"/>
  <c r="G202" i="14"/>
  <c r="G198" i="14"/>
  <c r="G194" i="14"/>
  <c r="E192" i="14"/>
  <c r="G190" i="14"/>
  <c r="E188" i="14"/>
  <c r="G186" i="14"/>
  <c r="E184" i="14"/>
  <c r="G182" i="14"/>
  <c r="E180" i="14"/>
  <c r="G178" i="14"/>
  <c r="E176" i="14"/>
  <c r="G174" i="14"/>
  <c r="E172" i="14"/>
  <c r="G170" i="14"/>
  <c r="E168" i="14"/>
  <c r="G166" i="14"/>
  <c r="E164" i="14"/>
  <c r="G162" i="14"/>
  <c r="E160" i="14"/>
  <c r="G158" i="14"/>
  <c r="G154" i="14"/>
  <c r="E152" i="14"/>
  <c r="E19" i="14"/>
  <c r="E19" i="15"/>
  <c r="E64" i="16"/>
  <c r="G62" i="16"/>
  <c r="E60" i="16"/>
  <c r="G58" i="16"/>
  <c r="E56" i="16"/>
  <c r="G54" i="16"/>
  <c r="E52" i="16"/>
  <c r="G50" i="16"/>
  <c r="E48" i="16"/>
  <c r="G46" i="16"/>
  <c r="E44" i="16"/>
  <c r="G42" i="16"/>
  <c r="E40" i="16"/>
  <c r="G38" i="16"/>
  <c r="E36" i="16"/>
  <c r="G34" i="16"/>
  <c r="E32" i="16"/>
  <c r="G30" i="16"/>
  <c r="G26" i="16"/>
  <c r="E24" i="16"/>
  <c r="G22" i="16"/>
  <c r="E20" i="16"/>
  <c r="G530" i="17"/>
  <c r="F528" i="17"/>
  <c r="G526" i="17"/>
  <c r="F524" i="17"/>
  <c r="G522" i="17"/>
  <c r="F520" i="17"/>
  <c r="G518" i="17"/>
  <c r="F516" i="17"/>
  <c r="G514" i="17"/>
  <c r="F512" i="17"/>
  <c r="G510" i="17"/>
  <c r="F508" i="17"/>
  <c r="G506" i="17"/>
  <c r="E499" i="17"/>
  <c r="G497" i="17"/>
  <c r="E495" i="17"/>
  <c r="G493" i="17"/>
  <c r="E491" i="17"/>
  <c r="G489" i="17"/>
  <c r="E487" i="17"/>
  <c r="G485" i="17"/>
  <c r="E483" i="17"/>
  <c r="G481" i="17"/>
  <c r="E479" i="17"/>
  <c r="G477" i="17"/>
  <c r="E475" i="17"/>
  <c r="G473" i="17"/>
  <c r="E471" i="17"/>
  <c r="G469" i="17"/>
  <c r="E467" i="17"/>
  <c r="G465" i="17"/>
  <c r="E463" i="17"/>
  <c r="G461" i="17"/>
  <c r="E459" i="17"/>
  <c r="G457" i="17"/>
  <c r="E455" i="17"/>
  <c r="G453" i="17"/>
  <c r="E451" i="17"/>
  <c r="G449" i="17"/>
  <c r="E447" i="17"/>
  <c r="G445" i="17"/>
  <c r="E443" i="17"/>
  <c r="G441" i="17"/>
  <c r="E439" i="17"/>
  <c r="G437" i="17"/>
  <c r="E435" i="17"/>
  <c r="G433" i="17"/>
  <c r="E431" i="17"/>
  <c r="G429" i="17"/>
  <c r="E427" i="17"/>
  <c r="G425" i="17"/>
  <c r="E423" i="17"/>
  <c r="G421" i="17"/>
  <c r="E419" i="17"/>
  <c r="G417" i="17"/>
  <c r="E415" i="17"/>
  <c r="G413" i="17"/>
  <c r="E411" i="17"/>
  <c r="G409" i="17"/>
  <c r="E407" i="17"/>
  <c r="G405" i="17"/>
  <c r="E403" i="17"/>
  <c r="G401" i="17"/>
  <c r="E399" i="17"/>
  <c r="G397" i="17"/>
  <c r="G393" i="17"/>
  <c r="E391" i="17"/>
  <c r="G389" i="17"/>
  <c r="E387" i="17"/>
  <c r="G385" i="17"/>
  <c r="G381" i="17"/>
  <c r="E379" i="17"/>
  <c r="G377" i="17"/>
  <c r="E375" i="17"/>
  <c r="G373" i="17"/>
  <c r="E371" i="17"/>
  <c r="G369" i="17"/>
  <c r="E367" i="17"/>
  <c r="G365" i="17"/>
  <c r="E363" i="17"/>
  <c r="G361" i="17"/>
  <c r="E359" i="17"/>
  <c r="G357" i="17"/>
  <c r="E355" i="17"/>
  <c r="G353" i="17"/>
  <c r="E351" i="17"/>
  <c r="G349" i="17"/>
  <c r="E347" i="17"/>
  <c r="G345" i="17"/>
  <c r="E343" i="17"/>
  <c r="G341" i="17"/>
  <c r="E339" i="17"/>
  <c r="G337" i="17"/>
  <c r="E335" i="17"/>
  <c r="G333" i="17"/>
  <c r="E331" i="17"/>
  <c r="G329" i="17"/>
  <c r="E327" i="17"/>
  <c r="G325" i="17"/>
  <c r="E323" i="17"/>
  <c r="G321" i="17"/>
  <c r="E319" i="17"/>
  <c r="G317" i="17"/>
  <c r="E315" i="17"/>
  <c r="G313" i="17"/>
  <c r="E311" i="17"/>
  <c r="G309" i="17"/>
  <c r="E307" i="17"/>
  <c r="G305" i="17"/>
  <c r="E303" i="17"/>
  <c r="G301" i="17"/>
  <c r="E299" i="17"/>
  <c r="G297" i="17"/>
  <c r="G295" i="17"/>
  <c r="G288" i="17"/>
  <c r="G286" i="17"/>
  <c r="G284" i="17"/>
  <c r="G282" i="17"/>
  <c r="G280" i="17"/>
  <c r="G278" i="17"/>
  <c r="G276" i="17"/>
  <c r="G274" i="17"/>
  <c r="G272" i="17"/>
  <c r="G270" i="17"/>
  <c r="G268" i="17"/>
  <c r="G266" i="17"/>
  <c r="G264" i="17"/>
  <c r="G262" i="17"/>
  <c r="G260" i="17"/>
  <c r="G258" i="17"/>
  <c r="G256" i="17"/>
  <c r="G254" i="17"/>
  <c r="G252" i="17"/>
  <c r="G250" i="17"/>
  <c r="G248" i="17"/>
  <c r="G246" i="17"/>
  <c r="G244" i="17"/>
  <c r="G242" i="17"/>
  <c r="G240" i="17"/>
  <c r="G238" i="17"/>
  <c r="G236" i="17"/>
  <c r="G234" i="17"/>
  <c r="G232" i="17"/>
  <c r="G230" i="17"/>
  <c r="G228" i="17"/>
  <c r="G226" i="17"/>
  <c r="G224" i="17"/>
  <c r="G222" i="17"/>
  <c r="G220" i="17"/>
  <c r="G218" i="17"/>
  <c r="G216" i="17"/>
  <c r="G214" i="17"/>
  <c r="G212" i="17"/>
  <c r="G210" i="17"/>
  <c r="G208" i="17"/>
  <c r="G206" i="17"/>
  <c r="G204" i="17"/>
  <c r="G202" i="17"/>
  <c r="G200" i="17"/>
  <c r="G198" i="17"/>
  <c r="G196" i="17"/>
  <c r="G194" i="17"/>
  <c r="G192" i="17"/>
  <c r="G190" i="17"/>
  <c r="G188" i="17"/>
  <c r="G186" i="17"/>
  <c r="G184" i="17"/>
  <c r="G182" i="17"/>
  <c r="G180" i="17"/>
  <c r="G178" i="17"/>
  <c r="G176" i="17"/>
  <c r="G174" i="17"/>
  <c r="G172" i="17"/>
  <c r="G170" i="17"/>
  <c r="G168" i="17"/>
  <c r="G166" i="17"/>
  <c r="G164" i="17"/>
  <c r="G162" i="17"/>
  <c r="G160" i="17"/>
  <c r="G158" i="17"/>
  <c r="G156" i="17"/>
  <c r="G154" i="17"/>
  <c r="G152" i="17"/>
  <c r="E144" i="17"/>
  <c r="G142" i="17"/>
  <c r="E140" i="17"/>
  <c r="G138" i="17"/>
  <c r="E136" i="17"/>
  <c r="G134" i="17"/>
  <c r="E132" i="17"/>
  <c r="G130" i="17"/>
  <c r="E128" i="17"/>
  <c r="G126" i="17"/>
  <c r="E124" i="17"/>
  <c r="G122" i="17"/>
  <c r="E120" i="17"/>
  <c r="G118" i="17"/>
  <c r="E116" i="17"/>
  <c r="G114" i="17"/>
  <c r="G110" i="17"/>
  <c r="E108" i="17"/>
  <c r="G106" i="17"/>
  <c r="E104" i="17"/>
  <c r="G102" i="17"/>
  <c r="E100" i="17"/>
  <c r="G98" i="17"/>
  <c r="E96" i="17"/>
  <c r="G94" i="17"/>
  <c r="E92" i="17"/>
  <c r="G90" i="17"/>
  <c r="E88" i="17"/>
  <c r="G86" i="17"/>
  <c r="E84" i="17"/>
  <c r="G82" i="17"/>
  <c r="E80" i="17"/>
  <c r="G78" i="17"/>
  <c r="E76" i="17"/>
  <c r="G74" i="17"/>
  <c r="E72" i="17"/>
  <c r="G19" i="17"/>
  <c r="G530" i="18"/>
  <c r="E528" i="18"/>
  <c r="G526" i="18"/>
  <c r="G522" i="18"/>
  <c r="E520" i="18"/>
  <c r="G518" i="18"/>
  <c r="E516" i="18"/>
  <c r="G514" i="18"/>
  <c r="G510" i="18"/>
  <c r="G498" i="18"/>
  <c r="E496" i="18"/>
  <c r="G494" i="18"/>
  <c r="G492" i="18"/>
  <c r="G490" i="18"/>
  <c r="E488" i="18"/>
  <c r="G486" i="18"/>
  <c r="G484" i="18"/>
  <c r="E474" i="18"/>
  <c r="E472" i="18"/>
  <c r="E468" i="18"/>
  <c r="G466" i="18"/>
  <c r="E462" i="18"/>
  <c r="G460" i="18"/>
  <c r="G458" i="18"/>
  <c r="G456" i="18"/>
  <c r="E454" i="18"/>
  <c r="G452" i="18"/>
  <c r="E450" i="18"/>
  <c r="G448" i="18"/>
  <c r="G444" i="18"/>
  <c r="E442" i="18"/>
  <c r="E440" i="18"/>
  <c r="G438" i="18"/>
  <c r="G436" i="18"/>
  <c r="E434" i="18"/>
  <c r="E430" i="18"/>
  <c r="E428" i="18"/>
  <c r="G426" i="18"/>
  <c r="E424" i="18"/>
  <c r="G422" i="18"/>
  <c r="G420" i="18"/>
  <c r="G418" i="18"/>
  <c r="E416" i="18"/>
  <c r="G414" i="18"/>
  <c r="G410" i="18"/>
  <c r="G406" i="18"/>
  <c r="E404" i="18"/>
  <c r="E402" i="18"/>
  <c r="E400" i="18"/>
  <c r="E396" i="18"/>
  <c r="E394" i="18"/>
  <c r="E392" i="18"/>
  <c r="E390" i="18"/>
  <c r="E386" i="18"/>
  <c r="E382" i="18"/>
  <c r="E376" i="18"/>
  <c r="E364" i="18"/>
  <c r="E362" i="18"/>
  <c r="E352" i="18"/>
  <c r="E348" i="18"/>
  <c r="E336" i="18"/>
  <c r="E320" i="18"/>
  <c r="E288" i="18"/>
  <c r="E286" i="18"/>
  <c r="E284" i="18"/>
  <c r="E282" i="18"/>
  <c r="E278" i="18"/>
  <c r="E276" i="18"/>
  <c r="E272" i="18"/>
  <c r="E270" i="18"/>
  <c r="E268" i="18"/>
  <c r="E264" i="18"/>
  <c r="E260" i="18"/>
  <c r="G256" i="18"/>
  <c r="E254" i="18"/>
  <c r="E252" i="18"/>
  <c r="E250" i="18"/>
  <c r="E248" i="18"/>
  <c r="E242" i="18"/>
  <c r="E236" i="18"/>
  <c r="E228" i="18"/>
  <c r="E226" i="18"/>
  <c r="E224" i="18"/>
  <c r="E220" i="18"/>
  <c r="E212" i="18"/>
  <c r="E210" i="18"/>
  <c r="E206" i="18"/>
  <c r="E204" i="18"/>
  <c r="E200" i="18"/>
  <c r="E198" i="18"/>
  <c r="E194" i="18"/>
  <c r="E192" i="18"/>
  <c r="E188" i="18"/>
  <c r="E184" i="18"/>
  <c r="E180" i="18"/>
  <c r="E172" i="18"/>
  <c r="E170" i="18"/>
  <c r="E168" i="18"/>
  <c r="E164" i="18"/>
  <c r="E162" i="18"/>
  <c r="E160" i="18"/>
  <c r="G145" i="18"/>
  <c r="E145" i="18"/>
  <c r="F143" i="18"/>
  <c r="G141" i="18"/>
  <c r="E141" i="18"/>
  <c r="E137" i="18"/>
  <c r="E136" i="18"/>
  <c r="F133" i="18"/>
  <c r="E133" i="18"/>
  <c r="F131" i="18"/>
  <c r="G129" i="18"/>
  <c r="E129" i="18"/>
  <c r="F127" i="18"/>
  <c r="E124" i="18"/>
  <c r="E122" i="18"/>
  <c r="G121" i="18"/>
  <c r="F117" i="18"/>
  <c r="E117" i="18"/>
  <c r="E114" i="18"/>
  <c r="G113" i="18"/>
  <c r="G109" i="18"/>
  <c r="G105" i="18"/>
  <c r="H105" i="18" s="1"/>
  <c r="E105" i="18"/>
  <c r="G101" i="18"/>
  <c r="F97" i="18"/>
  <c r="E97" i="18"/>
  <c r="E96" i="18"/>
  <c r="F95" i="18"/>
  <c r="F91" i="18"/>
  <c r="E90" i="18"/>
  <c r="G89" i="18"/>
  <c r="E89" i="18"/>
  <c r="E85" i="18"/>
  <c r="F81" i="18"/>
  <c r="E81" i="18"/>
  <c r="E80" i="18"/>
  <c r="F79" i="18"/>
  <c r="E78" i="18"/>
  <c r="G77" i="18"/>
  <c r="E77" i="18"/>
  <c r="E76" i="18"/>
  <c r="G73" i="18"/>
  <c r="D70" i="18"/>
  <c r="F119" i="18" s="1"/>
  <c r="E62" i="18"/>
  <c r="F59" i="18"/>
  <c r="E59" i="18"/>
  <c r="G57" i="18"/>
  <c r="E57" i="18"/>
  <c r="F55" i="18"/>
  <c r="E55" i="18"/>
  <c r="F54" i="18"/>
  <c r="E54" i="18"/>
  <c r="G53" i="18"/>
  <c r="E53" i="18"/>
  <c r="E50" i="18"/>
  <c r="F49" i="18"/>
  <c r="F47" i="18"/>
  <c r="E47" i="18"/>
  <c r="F46" i="18"/>
  <c r="E46" i="18"/>
  <c r="E45" i="18"/>
  <c r="F44" i="18"/>
  <c r="F43" i="18"/>
  <c r="E43" i="18"/>
  <c r="F42" i="18"/>
  <c r="E42" i="18"/>
  <c r="F41" i="18"/>
  <c r="E41" i="18"/>
  <c r="G39" i="18"/>
  <c r="E39" i="18"/>
  <c r="F38" i="18"/>
  <c r="E38" i="18"/>
  <c r="E37" i="18"/>
  <c r="F35" i="18"/>
  <c r="E35" i="18"/>
  <c r="G33" i="18"/>
  <c r="E33" i="18"/>
  <c r="F32" i="18"/>
  <c r="F31" i="18"/>
  <c r="E31" i="18"/>
  <c r="F30" i="18"/>
  <c r="G29" i="18"/>
  <c r="E29" i="18"/>
  <c r="F24" i="18"/>
  <c r="E23" i="18"/>
  <c r="F22" i="18"/>
  <c r="E22" i="18"/>
  <c r="F21" i="18"/>
  <c r="E21" i="18"/>
  <c r="F19" i="18"/>
  <c r="E19" i="18"/>
  <c r="G527" i="19"/>
  <c r="E525" i="19"/>
  <c r="G523" i="19"/>
  <c r="G519" i="19"/>
  <c r="G515" i="19"/>
  <c r="E513" i="19"/>
  <c r="G511" i="19"/>
  <c r="G507" i="19"/>
  <c r="G499" i="19"/>
  <c r="E497" i="19"/>
  <c r="G495" i="19"/>
  <c r="E493" i="19"/>
  <c r="G491" i="19"/>
  <c r="E489" i="19"/>
  <c r="G487" i="19"/>
  <c r="G485" i="19"/>
  <c r="G481" i="19"/>
  <c r="E479" i="19"/>
  <c r="E477" i="19"/>
  <c r="G475" i="19"/>
  <c r="E473" i="19"/>
  <c r="G471" i="19"/>
  <c r="E469" i="19"/>
  <c r="G467" i="19"/>
  <c r="E465" i="19"/>
  <c r="G463" i="19"/>
  <c r="E461" i="19"/>
  <c r="G459" i="19"/>
  <c r="E457" i="19"/>
  <c r="G455" i="19"/>
  <c r="E453" i="19"/>
  <c r="G451" i="19"/>
  <c r="E449" i="19"/>
  <c r="G447" i="19"/>
  <c r="E445" i="19"/>
  <c r="G443" i="19"/>
  <c r="G439" i="19"/>
  <c r="E437" i="19"/>
  <c r="G435" i="19"/>
  <c r="G431" i="19"/>
  <c r="E429" i="19"/>
  <c r="G427" i="19"/>
  <c r="E425" i="19"/>
  <c r="G423" i="19"/>
  <c r="E421" i="19"/>
  <c r="G419" i="19"/>
  <c r="E417" i="19"/>
  <c r="G415" i="19"/>
  <c r="E413" i="19"/>
  <c r="G411" i="19"/>
  <c r="E409" i="19"/>
  <c r="G407" i="19"/>
  <c r="E405" i="19"/>
  <c r="G403" i="19"/>
  <c r="G401" i="19"/>
  <c r="E399" i="19"/>
  <c r="G397" i="19"/>
  <c r="E395" i="19"/>
  <c r="G393" i="19"/>
  <c r="E391" i="19"/>
  <c r="G389" i="19"/>
  <c r="G387" i="19"/>
  <c r="E385" i="19"/>
  <c r="G383" i="19"/>
  <c r="G381" i="19"/>
  <c r="E379" i="19"/>
  <c r="G377" i="19"/>
  <c r="G375" i="19"/>
  <c r="E373" i="19"/>
  <c r="G371" i="19"/>
  <c r="E369" i="19"/>
  <c r="G367" i="19"/>
  <c r="E365" i="19"/>
  <c r="G363" i="19"/>
  <c r="E361" i="19"/>
  <c r="G359" i="19"/>
  <c r="E357" i="19"/>
  <c r="G355" i="19"/>
  <c r="E353" i="19"/>
  <c r="G351" i="19"/>
  <c r="E349" i="19"/>
  <c r="G347" i="19"/>
  <c r="G345" i="19"/>
  <c r="G341" i="19"/>
  <c r="E339" i="19"/>
  <c r="G337" i="19"/>
  <c r="G335" i="19"/>
  <c r="G333" i="19"/>
  <c r="E331" i="19"/>
  <c r="G329" i="19"/>
  <c r="E327" i="19"/>
  <c r="E325" i="19"/>
  <c r="G323" i="19"/>
  <c r="E321" i="19"/>
  <c r="G319" i="19"/>
  <c r="G317" i="19"/>
  <c r="G315" i="19"/>
  <c r="E313" i="19"/>
  <c r="G311" i="19"/>
  <c r="G309" i="19"/>
  <c r="G305" i="19"/>
  <c r="E303" i="19"/>
  <c r="G301" i="19"/>
  <c r="G299" i="19"/>
  <c r="E297" i="19"/>
  <c r="C294" i="19"/>
  <c r="E294" i="19" s="1"/>
  <c r="E287" i="19"/>
  <c r="E286" i="19"/>
  <c r="E285" i="19"/>
  <c r="E283" i="19"/>
  <c r="E282" i="19"/>
  <c r="E281" i="19"/>
  <c r="E279" i="19"/>
  <c r="E278" i="19"/>
  <c r="E277" i="19"/>
  <c r="E275" i="19"/>
  <c r="E274" i="19"/>
  <c r="E271" i="19"/>
  <c r="E270" i="19"/>
  <c r="E269" i="19"/>
  <c r="E267" i="19"/>
  <c r="E266" i="19"/>
  <c r="E265" i="19"/>
  <c r="E263" i="19"/>
  <c r="E262" i="19"/>
  <c r="E261" i="19"/>
  <c r="E258" i="19"/>
  <c r="E257" i="19"/>
  <c r="E255" i="19"/>
  <c r="E254" i="19"/>
  <c r="E253" i="19"/>
  <c r="E251" i="19"/>
  <c r="E250" i="19"/>
  <c r="G247" i="19"/>
  <c r="E246" i="19"/>
  <c r="G245" i="19"/>
  <c r="G243" i="19"/>
  <c r="E242" i="19"/>
  <c r="G241" i="19"/>
  <c r="G239" i="19"/>
  <c r="E237" i="19"/>
  <c r="E235" i="19"/>
  <c r="E234" i="19"/>
  <c r="E233" i="19"/>
  <c r="E231" i="19"/>
  <c r="E230" i="19"/>
  <c r="E227" i="19"/>
  <c r="E226" i="19"/>
  <c r="E225" i="19"/>
  <c r="E223" i="19"/>
  <c r="E222" i="19"/>
  <c r="E221" i="19"/>
  <c r="E219" i="19"/>
  <c r="E218" i="19"/>
  <c r="E217" i="19"/>
  <c r="E215" i="19"/>
  <c r="E214" i="19"/>
  <c r="E213" i="19"/>
  <c r="E211" i="19"/>
  <c r="E210" i="19"/>
  <c r="E209" i="19"/>
  <c r="E207" i="19"/>
  <c r="E206" i="19"/>
  <c r="E205" i="19"/>
  <c r="E203" i="19"/>
  <c r="E202" i="19"/>
  <c r="E201" i="19"/>
  <c r="E199" i="19"/>
  <c r="E198" i="19"/>
  <c r="E197" i="19"/>
  <c r="E194" i="19"/>
  <c r="G193" i="19"/>
  <c r="G191" i="19"/>
  <c r="E190" i="19"/>
  <c r="G189" i="19"/>
  <c r="G187" i="19"/>
  <c r="E185" i="19"/>
  <c r="E181" i="19"/>
  <c r="E179" i="19"/>
  <c r="G177" i="19"/>
  <c r="G175" i="19"/>
  <c r="G173" i="19"/>
  <c r="G171" i="19"/>
  <c r="E170" i="19"/>
  <c r="G169" i="19"/>
  <c r="G167" i="19"/>
  <c r="E166" i="19"/>
  <c r="G165" i="19"/>
  <c r="G163" i="19"/>
  <c r="E162" i="19"/>
  <c r="G161" i="19"/>
  <c r="G159" i="19"/>
  <c r="E158" i="19"/>
  <c r="G157" i="19"/>
  <c r="E155" i="19"/>
  <c r="E153" i="19"/>
  <c r="E145" i="19"/>
  <c r="E143" i="19"/>
  <c r="E142" i="19"/>
  <c r="E141" i="19"/>
  <c r="E140" i="19"/>
  <c r="E139" i="19"/>
  <c r="E136" i="19"/>
  <c r="E135" i="19"/>
  <c r="E133" i="19"/>
  <c r="E131" i="19"/>
  <c r="E130" i="19"/>
  <c r="E128" i="19"/>
  <c r="E127" i="19"/>
  <c r="E126" i="19"/>
  <c r="E125" i="19"/>
  <c r="E124" i="19"/>
  <c r="E119" i="19"/>
  <c r="E117" i="19"/>
  <c r="E111" i="19"/>
  <c r="E108" i="19"/>
  <c r="E106" i="19"/>
  <c r="E105" i="19"/>
  <c r="E103" i="19"/>
  <c r="E101" i="19"/>
  <c r="E100" i="19"/>
  <c r="E99" i="19"/>
  <c r="E97" i="19"/>
  <c r="E96" i="19"/>
  <c r="E95" i="19"/>
  <c r="E91" i="19"/>
  <c r="E90" i="19"/>
  <c r="E89" i="19"/>
  <c r="E86" i="19"/>
  <c r="E85" i="19"/>
  <c r="E81" i="19"/>
  <c r="E79" i="19"/>
  <c r="E78" i="19"/>
  <c r="F63" i="19"/>
  <c r="E62" i="19"/>
  <c r="F61" i="19"/>
  <c r="E61" i="19"/>
  <c r="F59" i="19"/>
  <c r="E59" i="19"/>
  <c r="E58" i="19"/>
  <c r="F57" i="19"/>
  <c r="E57" i="19"/>
  <c r="F55" i="19"/>
  <c r="E55" i="19"/>
  <c r="E54" i="19"/>
  <c r="F53" i="19"/>
  <c r="E53" i="19"/>
  <c r="F51" i="19"/>
  <c r="E51" i="19"/>
  <c r="E50" i="19"/>
  <c r="F49" i="19"/>
  <c r="E49" i="19"/>
  <c r="F47" i="19"/>
  <c r="E47" i="19"/>
  <c r="E46" i="19"/>
  <c r="E42" i="19"/>
  <c r="F41" i="19"/>
  <c r="E41" i="19"/>
  <c r="F39" i="19"/>
  <c r="E39" i="19"/>
  <c r="E38" i="19"/>
  <c r="F37" i="19"/>
  <c r="E37" i="19"/>
  <c r="F35" i="19"/>
  <c r="E35" i="19"/>
  <c r="F33" i="19"/>
  <c r="E33" i="19"/>
  <c r="F31" i="19"/>
  <c r="E31" i="19"/>
  <c r="E30" i="19"/>
  <c r="F29" i="19"/>
  <c r="E29" i="19"/>
  <c r="E26" i="19"/>
  <c r="E25" i="19"/>
  <c r="E23" i="19"/>
  <c r="E22" i="19"/>
  <c r="F21" i="19"/>
  <c r="E21" i="19"/>
  <c r="F19" i="19"/>
  <c r="E19" i="19"/>
  <c r="G528" i="20"/>
  <c r="E526" i="20"/>
  <c r="G524" i="20"/>
  <c r="E522" i="20"/>
  <c r="G520" i="20"/>
  <c r="E518" i="20"/>
  <c r="G516" i="20"/>
  <c r="E514" i="20"/>
  <c r="G512" i="20"/>
  <c r="E510" i="20"/>
  <c r="G508" i="20"/>
  <c r="E506" i="20"/>
  <c r="E498" i="20"/>
  <c r="F497" i="20"/>
  <c r="E497" i="20"/>
  <c r="E496" i="20"/>
  <c r="F495" i="20"/>
  <c r="G494" i="20"/>
  <c r="G493" i="20"/>
  <c r="E493" i="20"/>
  <c r="G492" i="20"/>
  <c r="E490" i="20"/>
  <c r="G489" i="20"/>
  <c r="E489" i="20"/>
  <c r="E488" i="20"/>
  <c r="F487" i="20"/>
  <c r="G486" i="20"/>
  <c r="G485" i="20"/>
  <c r="G484" i="20"/>
  <c r="G482" i="20"/>
  <c r="G481" i="20"/>
  <c r="E481" i="20"/>
  <c r="E480" i="20"/>
  <c r="F479" i="20"/>
  <c r="E478" i="20"/>
  <c r="G477" i="20"/>
  <c r="E477" i="20"/>
  <c r="G476" i="20"/>
  <c r="F475" i="20"/>
  <c r="G474" i="20"/>
  <c r="F473" i="20"/>
  <c r="E473" i="20"/>
  <c r="E472" i="20"/>
  <c r="F471" i="20"/>
  <c r="E470" i="20"/>
  <c r="F469" i="20"/>
  <c r="E469" i="20"/>
  <c r="G468" i="20"/>
  <c r="G466" i="20"/>
  <c r="G465" i="20"/>
  <c r="E465" i="20"/>
  <c r="E464" i="20"/>
  <c r="F463" i="20"/>
  <c r="E462" i="20"/>
  <c r="G461" i="20"/>
  <c r="E461" i="20"/>
  <c r="G460" i="20"/>
  <c r="F459" i="20"/>
  <c r="G458" i="20"/>
  <c r="F457" i="20"/>
  <c r="E457" i="20"/>
  <c r="E456" i="20"/>
  <c r="F455" i="20"/>
  <c r="E454" i="20"/>
  <c r="F453" i="20"/>
  <c r="E453" i="20"/>
  <c r="G452" i="20"/>
  <c r="G450" i="20"/>
  <c r="G449" i="20"/>
  <c r="E449" i="20"/>
  <c r="E448" i="20"/>
  <c r="F447" i="20"/>
  <c r="E446" i="20"/>
  <c r="G445" i="20"/>
  <c r="E445" i="20"/>
  <c r="G444" i="20"/>
  <c r="F443" i="20"/>
  <c r="G442" i="20"/>
  <c r="F441" i="20"/>
  <c r="E441" i="20"/>
  <c r="E440" i="20"/>
  <c r="F439" i="20"/>
  <c r="E438" i="20"/>
  <c r="F437" i="20"/>
  <c r="E437" i="20"/>
  <c r="G436" i="20"/>
  <c r="G434" i="20"/>
  <c r="G433" i="20"/>
  <c r="E433" i="20"/>
  <c r="F431" i="20"/>
  <c r="E430" i="20"/>
  <c r="G429" i="20"/>
  <c r="E429" i="20"/>
  <c r="E428" i="20"/>
  <c r="F427" i="20"/>
  <c r="G425" i="20"/>
  <c r="H425" i="20" s="1"/>
  <c r="E425" i="20"/>
  <c r="F423" i="20"/>
  <c r="E422" i="20"/>
  <c r="F421" i="20"/>
  <c r="E421" i="20"/>
  <c r="E420" i="20"/>
  <c r="F417" i="20"/>
  <c r="E417" i="20"/>
  <c r="F415" i="20"/>
  <c r="E414" i="20"/>
  <c r="G413" i="20"/>
  <c r="E413" i="20"/>
  <c r="E412" i="20"/>
  <c r="F411" i="20"/>
  <c r="G409" i="20"/>
  <c r="H409" i="20" s="1"/>
  <c r="E409" i="20"/>
  <c r="F407" i="20"/>
  <c r="E406" i="20"/>
  <c r="F405" i="20"/>
  <c r="E404" i="20"/>
  <c r="F401" i="20"/>
  <c r="E401" i="20"/>
  <c r="G400" i="20"/>
  <c r="F399" i="20"/>
  <c r="G397" i="20"/>
  <c r="E397" i="20"/>
  <c r="E396" i="20"/>
  <c r="F395" i="20"/>
  <c r="G393" i="20"/>
  <c r="E393" i="20"/>
  <c r="F391" i="20"/>
  <c r="E390" i="20"/>
  <c r="F389" i="20"/>
  <c r="E389" i="20"/>
  <c r="E388" i="20"/>
  <c r="F385" i="20"/>
  <c r="E385" i="20"/>
  <c r="F383" i="20"/>
  <c r="E382" i="20"/>
  <c r="G381" i="20"/>
  <c r="E381" i="20"/>
  <c r="E380" i="20"/>
  <c r="F379" i="20"/>
  <c r="F377" i="20"/>
  <c r="E377" i="20"/>
  <c r="F375" i="20"/>
  <c r="F373" i="20"/>
  <c r="E373" i="20"/>
  <c r="E372" i="20"/>
  <c r="E370" i="20"/>
  <c r="G369" i="20"/>
  <c r="E369" i="20"/>
  <c r="F367" i="20"/>
  <c r="G365" i="20"/>
  <c r="E365" i="20"/>
  <c r="E364" i="20"/>
  <c r="F363" i="20"/>
  <c r="E362" i="20"/>
  <c r="F361" i="20"/>
  <c r="E361" i="20"/>
  <c r="F359" i="20"/>
  <c r="G357" i="20"/>
  <c r="E356" i="20"/>
  <c r="F355" i="20"/>
  <c r="G353" i="20"/>
  <c r="E353" i="20"/>
  <c r="E352" i="20"/>
  <c r="F351" i="20"/>
  <c r="G349" i="20"/>
  <c r="E349" i="20"/>
  <c r="F347" i="20"/>
  <c r="G345" i="20"/>
  <c r="F341" i="20"/>
  <c r="E341" i="20"/>
  <c r="E338" i="20"/>
  <c r="G337" i="20"/>
  <c r="E337" i="20"/>
  <c r="E336" i="20"/>
  <c r="G333" i="20"/>
  <c r="G329" i="20"/>
  <c r="E328" i="20"/>
  <c r="F325" i="20"/>
  <c r="E325" i="20"/>
  <c r="E324" i="20"/>
  <c r="E322" i="20"/>
  <c r="G321" i="20"/>
  <c r="E321" i="20"/>
  <c r="F319" i="20"/>
  <c r="G317" i="20"/>
  <c r="F315" i="20"/>
  <c r="E314" i="20"/>
  <c r="F313" i="20"/>
  <c r="E313" i="20"/>
  <c r="E312" i="20"/>
  <c r="G309" i="20"/>
  <c r="E309" i="20"/>
  <c r="E308" i="20"/>
  <c r="E306" i="20"/>
  <c r="G305" i="20"/>
  <c r="E305" i="20"/>
  <c r="E304" i="20"/>
  <c r="F299" i="20"/>
  <c r="E296" i="20"/>
  <c r="E288" i="20"/>
  <c r="F287" i="20"/>
  <c r="F286" i="20"/>
  <c r="E286" i="20"/>
  <c r="F285" i="20"/>
  <c r="F283" i="20"/>
  <c r="F282" i="20"/>
  <c r="G281" i="20"/>
  <c r="E281" i="20"/>
  <c r="E280" i="20"/>
  <c r="F279" i="20"/>
  <c r="E279" i="20"/>
  <c r="F278" i="20"/>
  <c r="E278" i="20"/>
  <c r="F277" i="20"/>
  <c r="E277" i="20"/>
  <c r="E275" i="20"/>
  <c r="F274" i="20"/>
  <c r="F273" i="20"/>
  <c r="E272" i="20"/>
  <c r="F271" i="20"/>
  <c r="F270" i="20"/>
  <c r="E270" i="20"/>
  <c r="F269" i="20"/>
  <c r="F267" i="20"/>
  <c r="F266" i="20"/>
  <c r="F265" i="20"/>
  <c r="E265" i="20"/>
  <c r="E264" i="20"/>
  <c r="E263" i="20"/>
  <c r="F262" i="20"/>
  <c r="E262" i="20"/>
  <c r="E261" i="20"/>
  <c r="F259" i="20"/>
  <c r="E259" i="20"/>
  <c r="F258" i="20"/>
  <c r="F257" i="20"/>
  <c r="E256" i="20"/>
  <c r="F255" i="20"/>
  <c r="F254" i="20"/>
  <c r="E254" i="20"/>
  <c r="F251" i="20"/>
  <c r="F250" i="20"/>
  <c r="E248" i="20"/>
  <c r="F247" i="20"/>
  <c r="F246" i="20"/>
  <c r="E246" i="20"/>
  <c r="G245" i="20"/>
  <c r="F243" i="20"/>
  <c r="F242" i="20"/>
  <c r="G241" i="20"/>
  <c r="H241" i="20" s="1"/>
  <c r="E241" i="20"/>
  <c r="E240" i="20"/>
  <c r="F239" i="20"/>
  <c r="E239" i="20"/>
  <c r="F237" i="20"/>
  <c r="E237" i="20"/>
  <c r="F235" i="20"/>
  <c r="E235" i="20"/>
  <c r="F234" i="20"/>
  <c r="F233" i="20"/>
  <c r="F230" i="20"/>
  <c r="E230" i="20"/>
  <c r="F229" i="20"/>
  <c r="F226" i="20"/>
  <c r="F225" i="20"/>
  <c r="E225" i="20"/>
  <c r="E224" i="20"/>
  <c r="E223" i="20"/>
  <c r="F222" i="20"/>
  <c r="E222" i="20"/>
  <c r="F221" i="20"/>
  <c r="E221" i="20"/>
  <c r="F219" i="20"/>
  <c r="E219" i="20"/>
  <c r="F218" i="20"/>
  <c r="E217" i="20"/>
  <c r="F215" i="20"/>
  <c r="E215" i="20"/>
  <c r="F214" i="20"/>
  <c r="E214" i="20"/>
  <c r="F211" i="20"/>
  <c r="F210" i="20"/>
  <c r="F206" i="20"/>
  <c r="E205" i="20"/>
  <c r="E204" i="20"/>
  <c r="F202" i="20"/>
  <c r="E202" i="20"/>
  <c r="F201" i="20"/>
  <c r="E201" i="20"/>
  <c r="E200" i="20"/>
  <c r="E199" i="20"/>
  <c r="F198" i="20"/>
  <c r="E198" i="20"/>
  <c r="F197" i="20"/>
  <c r="E197" i="20"/>
  <c r="F195" i="20"/>
  <c r="E195" i="20"/>
  <c r="F194" i="20"/>
  <c r="E194" i="20"/>
  <c r="E193" i="20"/>
  <c r="E192" i="20"/>
  <c r="F191" i="20"/>
  <c r="F190" i="20"/>
  <c r="E190" i="20"/>
  <c r="F189" i="20"/>
  <c r="E188" i="20"/>
  <c r="F185" i="20"/>
  <c r="E184" i="20"/>
  <c r="F182" i="20"/>
  <c r="F181" i="20"/>
  <c r="F179" i="20"/>
  <c r="F178" i="20"/>
  <c r="E176" i="20"/>
  <c r="F175" i="20"/>
  <c r="F174" i="20"/>
  <c r="E173" i="20"/>
  <c r="E172" i="20"/>
  <c r="F171" i="20"/>
  <c r="E171" i="20"/>
  <c r="F170" i="20"/>
  <c r="F169" i="20"/>
  <c r="E168" i="20"/>
  <c r="F167" i="20"/>
  <c r="E167" i="20"/>
  <c r="F165" i="20"/>
  <c r="E165" i="20"/>
  <c r="E164" i="20"/>
  <c r="E163" i="20"/>
  <c r="F162" i="20"/>
  <c r="E162" i="20"/>
  <c r="F161" i="20"/>
  <c r="E160" i="20"/>
  <c r="F159" i="20"/>
  <c r="E159" i="20"/>
  <c r="F158" i="20"/>
  <c r="E158" i="20"/>
  <c r="E156" i="20"/>
  <c r="F155" i="20"/>
  <c r="E155" i="20"/>
  <c r="F154" i="20"/>
  <c r="E154" i="20"/>
  <c r="E153" i="20"/>
  <c r="F152" i="20"/>
  <c r="E152" i="20"/>
  <c r="E145" i="20"/>
  <c r="F144" i="20"/>
  <c r="E144" i="20"/>
  <c r="F143" i="20"/>
  <c r="E143" i="20"/>
  <c r="F142" i="20"/>
  <c r="E142" i="20"/>
  <c r="F141" i="20"/>
  <c r="E141" i="20"/>
  <c r="E140" i="20"/>
  <c r="F139" i="20"/>
  <c r="E139" i="20"/>
  <c r="F138" i="20"/>
  <c r="F136" i="20"/>
  <c r="F135" i="20"/>
  <c r="E135" i="20"/>
  <c r="F134" i="20"/>
  <c r="E133" i="20"/>
  <c r="E132" i="20"/>
  <c r="F131" i="20"/>
  <c r="E131" i="20"/>
  <c r="F130" i="20"/>
  <c r="E130" i="20"/>
  <c r="E129" i="20"/>
  <c r="F128" i="20"/>
  <c r="F127" i="20"/>
  <c r="E127" i="20"/>
  <c r="F126" i="20"/>
  <c r="E125" i="20"/>
  <c r="E124" i="20"/>
  <c r="F121" i="20"/>
  <c r="E121" i="20"/>
  <c r="E120" i="20"/>
  <c r="F117" i="20"/>
  <c r="E117" i="20"/>
  <c r="E115" i="20"/>
  <c r="F114" i="20"/>
  <c r="E112" i="20"/>
  <c r="E111" i="20"/>
  <c r="F109" i="20"/>
  <c r="E109" i="20"/>
  <c r="F108" i="20"/>
  <c r="E108" i="20"/>
  <c r="F106" i="20"/>
  <c r="E106" i="20"/>
  <c r="F105" i="20"/>
  <c r="E104" i="20"/>
  <c r="E103" i="20"/>
  <c r="F101" i="20"/>
  <c r="E101" i="20"/>
  <c r="F100" i="20"/>
  <c r="F99" i="20"/>
  <c r="E99" i="20"/>
  <c r="F98" i="20"/>
  <c r="E97" i="20"/>
  <c r="E96" i="20"/>
  <c r="F95" i="20"/>
  <c r="E95" i="20"/>
  <c r="F94" i="20"/>
  <c r="F91" i="20"/>
  <c r="E91" i="20"/>
  <c r="F90" i="20"/>
  <c r="E90" i="20"/>
  <c r="F89" i="20"/>
  <c r="E89" i="20"/>
  <c r="G88" i="20"/>
  <c r="F87" i="20"/>
  <c r="E87" i="20"/>
  <c r="F86" i="20"/>
  <c r="F85" i="20"/>
  <c r="E85" i="20"/>
  <c r="F84" i="20"/>
  <c r="E84" i="20"/>
  <c r="E82" i="20"/>
  <c r="F81" i="20"/>
  <c r="E81" i="20"/>
  <c r="F80" i="20"/>
  <c r="E80" i="20"/>
  <c r="F79" i="20"/>
  <c r="E79" i="20"/>
  <c r="G78" i="20"/>
  <c r="E78" i="20"/>
  <c r="F77" i="20"/>
  <c r="E77" i="20"/>
  <c r="F76" i="20"/>
  <c r="E76" i="20"/>
  <c r="E75" i="20"/>
  <c r="F73" i="20"/>
  <c r="E73" i="20"/>
  <c r="E72" i="20"/>
  <c r="E64" i="20"/>
  <c r="F63" i="20"/>
  <c r="F61" i="20"/>
  <c r="E61" i="20"/>
  <c r="E60" i="20"/>
  <c r="F59" i="20"/>
  <c r="F57" i="20"/>
  <c r="E57" i="20"/>
  <c r="E56" i="20"/>
  <c r="F55" i="20"/>
  <c r="F53" i="20"/>
  <c r="E53" i="20"/>
  <c r="E52" i="20"/>
  <c r="F51" i="20"/>
  <c r="F49" i="20"/>
  <c r="E49" i="20"/>
  <c r="E48" i="20"/>
  <c r="F47" i="20"/>
  <c r="F45" i="20"/>
  <c r="E45" i="20"/>
  <c r="E44" i="20"/>
  <c r="F43" i="20"/>
  <c r="F41" i="20"/>
  <c r="E41" i="20"/>
  <c r="E40" i="20"/>
  <c r="F39" i="20"/>
  <c r="F37" i="20"/>
  <c r="E37" i="20"/>
  <c r="E36" i="20"/>
  <c r="F35" i="20"/>
  <c r="F33" i="20"/>
  <c r="E33" i="20"/>
  <c r="E32" i="20"/>
  <c r="F31" i="20"/>
  <c r="F29" i="20"/>
  <c r="E29" i="20"/>
  <c r="F27" i="20"/>
  <c r="E27" i="20"/>
  <c r="E26" i="20"/>
  <c r="F25" i="20"/>
  <c r="E25" i="20"/>
  <c r="F23" i="20"/>
  <c r="E23" i="20"/>
  <c r="E21" i="20"/>
  <c r="F20" i="20"/>
  <c r="F19" i="20"/>
  <c r="E19" i="20"/>
  <c r="E499" i="21"/>
  <c r="E495" i="21"/>
  <c r="E491" i="21"/>
  <c r="E487" i="21"/>
  <c r="E479" i="21"/>
  <c r="E475" i="21"/>
  <c r="E471" i="21"/>
  <c r="E467" i="21"/>
  <c r="E463" i="21"/>
  <c r="E459" i="21"/>
  <c r="E455" i="21"/>
  <c r="E451" i="21"/>
  <c r="E447" i="21"/>
  <c r="E443" i="21"/>
  <c r="E439" i="21"/>
  <c r="E435" i="21"/>
  <c r="E431" i="21"/>
  <c r="E427" i="21"/>
  <c r="E423" i="21"/>
  <c r="E419" i="21"/>
  <c r="E415" i="21"/>
  <c r="E399" i="21"/>
  <c r="E395" i="21"/>
  <c r="E391" i="21"/>
  <c r="E383" i="21"/>
  <c r="E379" i="21"/>
  <c r="E375" i="21"/>
  <c r="E371" i="21"/>
  <c r="F369" i="21"/>
  <c r="F367" i="21"/>
  <c r="E367" i="21"/>
  <c r="F365" i="21"/>
  <c r="F363" i="21"/>
  <c r="E363" i="21"/>
  <c r="F361" i="21"/>
  <c r="F359" i="21"/>
  <c r="E359" i="21"/>
  <c r="F357" i="21"/>
  <c r="F355" i="21"/>
  <c r="E355" i="21"/>
  <c r="F353" i="21"/>
  <c r="F351" i="21"/>
  <c r="E351" i="21"/>
  <c r="F349" i="21"/>
  <c r="F347" i="21"/>
  <c r="E347" i="21"/>
  <c r="F343" i="21"/>
  <c r="E343" i="21"/>
  <c r="F341" i="21"/>
  <c r="E331" i="21"/>
  <c r="F329" i="21"/>
  <c r="F327" i="21"/>
  <c r="E327" i="21"/>
  <c r="F325" i="21"/>
  <c r="F323" i="21"/>
  <c r="E323" i="21"/>
  <c r="F321" i="21"/>
  <c r="F319" i="21"/>
  <c r="E319" i="21"/>
  <c r="F317" i="21"/>
  <c r="F315" i="21"/>
  <c r="E315" i="21"/>
  <c r="F313" i="21"/>
  <c r="F311" i="21"/>
  <c r="E311" i="21"/>
  <c r="F309" i="21"/>
  <c r="F305" i="21"/>
  <c r="F303" i="21"/>
  <c r="E303" i="21"/>
  <c r="F299" i="21"/>
  <c r="E299" i="21"/>
  <c r="D294" i="21"/>
  <c r="F480" i="21" s="1"/>
  <c r="G287" i="21"/>
  <c r="H287" i="21" s="1"/>
  <c r="E287" i="21"/>
  <c r="F283" i="21"/>
  <c r="E283" i="21"/>
  <c r="F281" i="21"/>
  <c r="G279" i="21"/>
  <c r="E279" i="21"/>
  <c r="F275" i="21"/>
  <c r="E275" i="21"/>
  <c r="F273" i="21"/>
  <c r="G271" i="21"/>
  <c r="E271" i="21"/>
  <c r="F267" i="21"/>
  <c r="E267" i="21"/>
  <c r="E265" i="21"/>
  <c r="E261" i="21"/>
  <c r="F255" i="21"/>
  <c r="G253" i="21"/>
  <c r="F251" i="21"/>
  <c r="E249" i="21"/>
  <c r="F245" i="21"/>
  <c r="E245" i="21"/>
  <c r="F243" i="21"/>
  <c r="E241" i="21"/>
  <c r="G237" i="21"/>
  <c r="G233" i="21"/>
  <c r="E233" i="21"/>
  <c r="F231" i="21"/>
  <c r="E231" i="21"/>
  <c r="F227" i="21"/>
  <c r="E227" i="21"/>
  <c r="F225" i="21"/>
  <c r="F223" i="21"/>
  <c r="E223" i="21"/>
  <c r="G222" i="21"/>
  <c r="F221" i="21"/>
  <c r="G220" i="21"/>
  <c r="F219" i="21"/>
  <c r="E219" i="21"/>
  <c r="E218" i="21"/>
  <c r="F217" i="21"/>
  <c r="F215" i="21"/>
  <c r="E215" i="21"/>
  <c r="G214" i="21"/>
  <c r="F213" i="21"/>
  <c r="G212" i="21"/>
  <c r="G211" i="21"/>
  <c r="G210" i="21"/>
  <c r="E208" i="21"/>
  <c r="F207" i="21"/>
  <c r="E207" i="21"/>
  <c r="E206" i="21"/>
  <c r="F205" i="21"/>
  <c r="E204" i="21"/>
  <c r="G203" i="21"/>
  <c r="E203" i="21"/>
  <c r="E202" i="21"/>
  <c r="E200" i="21"/>
  <c r="F199" i="21"/>
  <c r="E199" i="21"/>
  <c r="E198" i="21"/>
  <c r="F197" i="21"/>
  <c r="G196" i="21"/>
  <c r="F195" i="21"/>
  <c r="G194" i="21"/>
  <c r="E193" i="21"/>
  <c r="G192" i="21"/>
  <c r="F191" i="21"/>
  <c r="E190" i="21"/>
  <c r="F189" i="21"/>
  <c r="E189" i="21"/>
  <c r="E188" i="21"/>
  <c r="F187" i="21"/>
  <c r="G186" i="21"/>
  <c r="F185" i="21"/>
  <c r="E185" i="21"/>
  <c r="G184" i="21"/>
  <c r="G182" i="21"/>
  <c r="G181" i="21"/>
  <c r="E181" i="21"/>
  <c r="G180" i="21"/>
  <c r="G178" i="21"/>
  <c r="G176" i="21"/>
  <c r="G174" i="21"/>
  <c r="G172" i="21"/>
  <c r="E171" i="21"/>
  <c r="G170" i="21"/>
  <c r="G168" i="21"/>
  <c r="E167" i="21"/>
  <c r="G166" i="21"/>
  <c r="E164" i="21"/>
  <c r="F163" i="21"/>
  <c r="E163" i="21"/>
  <c r="E162" i="21"/>
  <c r="F161" i="21"/>
  <c r="E160" i="21"/>
  <c r="E159" i="21"/>
  <c r="E158" i="21"/>
  <c r="E156" i="21"/>
  <c r="E154" i="21"/>
  <c r="E153" i="21"/>
  <c r="F141" i="21"/>
  <c r="G133" i="21"/>
  <c r="E133" i="21"/>
  <c r="F129" i="21"/>
  <c r="E129" i="21"/>
  <c r="F127" i="21"/>
  <c r="E125" i="21"/>
  <c r="F121" i="21"/>
  <c r="E120" i="21"/>
  <c r="E117" i="21"/>
  <c r="E111" i="21"/>
  <c r="F107" i="21"/>
  <c r="E107" i="21"/>
  <c r="F106" i="21"/>
  <c r="F105" i="21"/>
  <c r="E103" i="21"/>
  <c r="E101" i="21"/>
  <c r="E97" i="21"/>
  <c r="F91" i="21"/>
  <c r="E91" i="21"/>
  <c r="F90" i="21"/>
  <c r="F89" i="21"/>
  <c r="G85" i="21"/>
  <c r="E84" i="21"/>
  <c r="F81" i="21"/>
  <c r="F79" i="21"/>
  <c r="E78" i="21"/>
  <c r="F77" i="21"/>
  <c r="E77" i="21"/>
  <c r="F76" i="21"/>
  <c r="E76" i="21"/>
  <c r="F72" i="21"/>
  <c r="E72" i="21"/>
  <c r="F62" i="21"/>
  <c r="E62" i="21"/>
  <c r="E61" i="21"/>
  <c r="F60" i="21"/>
  <c r="F59" i="21"/>
  <c r="E59" i="21"/>
  <c r="E58" i="21"/>
  <c r="F57" i="21"/>
  <c r="E57" i="21"/>
  <c r="F56" i="21"/>
  <c r="F55" i="21"/>
  <c r="E55" i="21"/>
  <c r="F54" i="21"/>
  <c r="E54" i="21"/>
  <c r="F53" i="21"/>
  <c r="E53" i="21"/>
  <c r="F52" i="21"/>
  <c r="G51" i="21"/>
  <c r="F50" i="21"/>
  <c r="E50" i="21"/>
  <c r="F49" i="21"/>
  <c r="E49" i="21"/>
  <c r="F48" i="21"/>
  <c r="E47" i="21"/>
  <c r="E46" i="21"/>
  <c r="F45" i="21"/>
  <c r="E45" i="21"/>
  <c r="F44" i="21"/>
  <c r="F41" i="21"/>
  <c r="E41" i="21"/>
  <c r="F39" i="21"/>
  <c r="E39" i="21"/>
  <c r="F38" i="21"/>
  <c r="E38" i="21"/>
  <c r="F37" i="21"/>
  <c r="E37" i="21"/>
  <c r="F36" i="21"/>
  <c r="G35" i="21"/>
  <c r="E35" i="21"/>
  <c r="F34" i="21"/>
  <c r="E34" i="21"/>
  <c r="E33" i="21"/>
  <c r="F32" i="21"/>
  <c r="F31" i="21"/>
  <c r="E31" i="21"/>
  <c r="F30" i="21"/>
  <c r="E30" i="21"/>
  <c r="E29" i="21"/>
  <c r="E26" i="21"/>
  <c r="F25" i="21"/>
  <c r="E25" i="21"/>
  <c r="F24" i="21"/>
  <c r="F23" i="21"/>
  <c r="E23" i="21"/>
  <c r="F22" i="21"/>
  <c r="E22" i="21"/>
  <c r="F21" i="21"/>
  <c r="E21" i="21"/>
  <c r="F19" i="21"/>
  <c r="E19" i="21"/>
  <c r="E499" i="22"/>
  <c r="G497" i="22"/>
  <c r="G493" i="22"/>
  <c r="G489" i="22"/>
  <c r="E487" i="22"/>
  <c r="G485" i="22"/>
  <c r="G481" i="22"/>
  <c r="E479" i="22"/>
  <c r="G477" i="22"/>
  <c r="E475" i="22"/>
  <c r="G473" i="22"/>
  <c r="E471" i="22"/>
  <c r="G469" i="22"/>
  <c r="E467" i="22"/>
  <c r="G465" i="22"/>
  <c r="G461" i="22"/>
  <c r="E459" i="22"/>
  <c r="G457" i="22"/>
  <c r="E455" i="22"/>
  <c r="G453" i="22"/>
  <c r="E451" i="22"/>
  <c r="G449" i="22"/>
  <c r="E447" i="22"/>
  <c r="G445" i="22"/>
  <c r="E443" i="22"/>
  <c r="G441" i="22"/>
  <c r="E439" i="22"/>
  <c r="G437" i="22"/>
  <c r="E435" i="22"/>
  <c r="G433" i="22"/>
  <c r="E431" i="22"/>
  <c r="G429" i="22"/>
  <c r="E427" i="22"/>
  <c r="G425" i="22"/>
  <c r="G421" i="22"/>
  <c r="E419" i="22"/>
  <c r="G417" i="22"/>
  <c r="E415" i="22"/>
  <c r="G413" i="22"/>
  <c r="G409" i="22"/>
  <c r="G405" i="22"/>
  <c r="G401" i="22"/>
  <c r="E399" i="22"/>
  <c r="G397" i="22"/>
  <c r="E395" i="22"/>
  <c r="E391" i="22"/>
  <c r="E383" i="22"/>
  <c r="E379" i="22"/>
  <c r="E375" i="22"/>
  <c r="G373" i="22"/>
  <c r="E371" i="22"/>
  <c r="G369" i="22"/>
  <c r="E367" i="22"/>
  <c r="G365" i="22"/>
  <c r="E363" i="22"/>
  <c r="G361" i="22"/>
  <c r="E359" i="22"/>
  <c r="G357" i="22"/>
  <c r="E355" i="22"/>
  <c r="G353" i="22"/>
  <c r="E351" i="22"/>
  <c r="G349" i="22"/>
  <c r="G345" i="22"/>
  <c r="E343" i="22"/>
  <c r="G341" i="22"/>
  <c r="G337" i="22"/>
  <c r="G335" i="22"/>
  <c r="G333" i="22"/>
  <c r="E331" i="22"/>
  <c r="G329" i="22"/>
  <c r="G325" i="22"/>
  <c r="E323" i="22"/>
  <c r="G321" i="22"/>
  <c r="G317" i="22"/>
  <c r="G313" i="22"/>
  <c r="G309" i="22"/>
  <c r="G307" i="22"/>
  <c r="G305" i="22"/>
  <c r="E303" i="22"/>
  <c r="G301" i="22"/>
  <c r="E299" i="22"/>
  <c r="G297" i="22"/>
  <c r="F288" i="22"/>
  <c r="E287" i="22"/>
  <c r="E285" i="22"/>
  <c r="F284" i="22"/>
  <c r="E283" i="22"/>
  <c r="E281" i="22"/>
  <c r="F280" i="22"/>
  <c r="F276" i="22"/>
  <c r="F272" i="22"/>
  <c r="E271" i="22"/>
  <c r="E269" i="22"/>
  <c r="E267" i="22"/>
  <c r="E265" i="22"/>
  <c r="F264" i="22"/>
  <c r="E263" i="22"/>
  <c r="E261" i="22"/>
  <c r="F260" i="22"/>
  <c r="F252" i="22"/>
  <c r="F248" i="22"/>
  <c r="E245" i="22"/>
  <c r="F244" i="22"/>
  <c r="E243" i="22"/>
  <c r="E241" i="22"/>
  <c r="F240" i="22"/>
  <c r="F236" i="22"/>
  <c r="F228" i="22"/>
  <c r="F224" i="22"/>
  <c r="F220" i="22"/>
  <c r="E219" i="22"/>
  <c r="F216" i="22"/>
  <c r="E215" i="22"/>
  <c r="E213" i="22"/>
  <c r="F212" i="22"/>
  <c r="F204" i="22"/>
  <c r="F200" i="22"/>
  <c r="E199" i="22"/>
  <c r="E197" i="22"/>
  <c r="G196" i="22"/>
  <c r="E195" i="22"/>
  <c r="E193" i="22"/>
  <c r="F192" i="22"/>
  <c r="E191" i="22"/>
  <c r="E189" i="22"/>
  <c r="F188" i="22"/>
  <c r="E185" i="22"/>
  <c r="F184" i="22"/>
  <c r="F180" i="22"/>
  <c r="F172" i="22"/>
  <c r="E171" i="22"/>
  <c r="F168" i="22"/>
  <c r="E167" i="22"/>
  <c r="E163" i="22"/>
  <c r="E161" i="22"/>
  <c r="F160" i="22"/>
  <c r="E159" i="22"/>
  <c r="F156" i="22"/>
  <c r="E145" i="22"/>
  <c r="F142" i="22"/>
  <c r="F132" i="22"/>
  <c r="F130" i="22"/>
  <c r="E129" i="22"/>
  <c r="F126" i="22"/>
  <c r="E117" i="22"/>
  <c r="E111" i="22"/>
  <c r="F108" i="22"/>
  <c r="F104" i="22"/>
  <c r="F100" i="22"/>
  <c r="E95" i="22"/>
  <c r="G92" i="22"/>
  <c r="F86" i="22"/>
  <c r="E81" i="22"/>
  <c r="E79" i="22"/>
  <c r="F78" i="22"/>
  <c r="E64" i="22"/>
  <c r="E63" i="22"/>
  <c r="F62" i="22"/>
  <c r="E62" i="22"/>
  <c r="E61" i="22"/>
  <c r="F59" i="22"/>
  <c r="E59" i="22"/>
  <c r="F58" i="22"/>
  <c r="E58" i="22"/>
  <c r="F57" i="22"/>
  <c r="F56" i="22"/>
  <c r="E56" i="22"/>
  <c r="E55" i="22"/>
  <c r="E54" i="22"/>
  <c r="E53" i="22"/>
  <c r="F52" i="22"/>
  <c r="E52" i="22"/>
  <c r="F51" i="22"/>
  <c r="E51" i="22"/>
  <c r="E50" i="22"/>
  <c r="F49" i="22"/>
  <c r="E46" i="22"/>
  <c r="E45" i="22"/>
  <c r="F44" i="22"/>
  <c r="E44" i="22"/>
  <c r="E42" i="22"/>
  <c r="E41" i="22"/>
  <c r="F40" i="22"/>
  <c r="E40" i="22"/>
  <c r="E39" i="22"/>
  <c r="F38" i="22"/>
  <c r="E38" i="22"/>
  <c r="F36" i="22"/>
  <c r="F35" i="22"/>
  <c r="E34" i="22"/>
  <c r="E33" i="22"/>
  <c r="F32" i="22"/>
  <c r="E32" i="22"/>
  <c r="E30" i="22"/>
  <c r="F29" i="22"/>
  <c r="E29" i="22"/>
  <c r="F27" i="22"/>
  <c r="E27" i="22"/>
  <c r="E26" i="22"/>
  <c r="E25" i="22"/>
  <c r="F24" i="22"/>
  <c r="E23" i="22"/>
  <c r="E21" i="22"/>
  <c r="F20" i="22"/>
  <c r="E20" i="22"/>
  <c r="F19" i="22"/>
  <c r="E19" i="22"/>
  <c r="E499" i="23"/>
  <c r="E495" i="23"/>
  <c r="E487" i="23"/>
  <c r="E479" i="23"/>
  <c r="E475" i="23"/>
  <c r="E471" i="23"/>
  <c r="E459" i="23"/>
  <c r="F455" i="23"/>
  <c r="E455" i="23"/>
  <c r="F453" i="23"/>
  <c r="F451" i="23"/>
  <c r="E451" i="23"/>
  <c r="F449" i="23"/>
  <c r="F447" i="23"/>
  <c r="E447" i="23"/>
  <c r="F445" i="23"/>
  <c r="F443" i="23"/>
  <c r="E443" i="23"/>
  <c r="F441" i="23"/>
  <c r="F439" i="23"/>
  <c r="E439" i="23"/>
  <c r="F437" i="23"/>
  <c r="F435" i="23"/>
  <c r="E435" i="23"/>
  <c r="F433" i="23"/>
  <c r="F431" i="23"/>
  <c r="E431" i="23"/>
  <c r="F429" i="23"/>
  <c r="F427" i="23"/>
  <c r="E427" i="23"/>
  <c r="F425" i="23"/>
  <c r="F423" i="23"/>
  <c r="E423" i="23"/>
  <c r="F421" i="23"/>
  <c r="F419" i="23"/>
  <c r="E419" i="23"/>
  <c r="F417" i="23"/>
  <c r="F415" i="23"/>
  <c r="E415" i="23"/>
  <c r="F413" i="23"/>
  <c r="F411" i="23"/>
  <c r="E411" i="23"/>
  <c r="F409" i="23"/>
  <c r="E399" i="23"/>
  <c r="E395" i="23"/>
  <c r="E391" i="23"/>
  <c r="E387" i="23"/>
  <c r="E383" i="23"/>
  <c r="E379" i="23"/>
  <c r="F377" i="23"/>
  <c r="F375" i="23"/>
  <c r="E375" i="23"/>
  <c r="F373" i="23"/>
  <c r="F371" i="23"/>
  <c r="E371" i="23"/>
  <c r="F369" i="23"/>
  <c r="F367" i="23"/>
  <c r="E367" i="23"/>
  <c r="F365" i="23"/>
  <c r="F363" i="23"/>
  <c r="E363" i="23"/>
  <c r="F361" i="23"/>
  <c r="F357" i="23"/>
  <c r="F355" i="23"/>
  <c r="E355" i="23"/>
  <c r="F353" i="23"/>
  <c r="F351" i="23"/>
  <c r="E351" i="23"/>
  <c r="F349" i="23"/>
  <c r="F341" i="23"/>
  <c r="F337" i="23"/>
  <c r="F331" i="23"/>
  <c r="E331" i="23"/>
  <c r="F327" i="23"/>
  <c r="E327" i="23"/>
  <c r="F325" i="23"/>
  <c r="F323" i="23"/>
  <c r="E323" i="23"/>
  <c r="F321" i="23"/>
  <c r="E311" i="23"/>
  <c r="F309" i="23"/>
  <c r="E303" i="23"/>
  <c r="F299" i="23"/>
  <c r="E299" i="23"/>
  <c r="D294" i="23"/>
  <c r="F359" i="23" s="1"/>
  <c r="F287" i="23"/>
  <c r="E286" i="23"/>
  <c r="F285" i="23"/>
  <c r="E285" i="23"/>
  <c r="F283" i="23"/>
  <c r="E283" i="23"/>
  <c r="E282" i="23"/>
  <c r="F281" i="23"/>
  <c r="F279" i="23"/>
  <c r="E278" i="23"/>
  <c r="F277" i="23"/>
  <c r="E277" i="23"/>
  <c r="E275" i="23"/>
  <c r="E274" i="23"/>
  <c r="F271" i="23"/>
  <c r="E270" i="23"/>
  <c r="F269" i="23"/>
  <c r="E269" i="23"/>
  <c r="F267" i="23"/>
  <c r="E267" i="23"/>
  <c r="E266" i="23"/>
  <c r="F265" i="23"/>
  <c r="F263" i="23"/>
  <c r="E262" i="23"/>
  <c r="F261" i="23"/>
  <c r="E261" i="23"/>
  <c r="E259" i="23"/>
  <c r="E258" i="23"/>
  <c r="F257" i="23"/>
  <c r="F255" i="23"/>
  <c r="E254" i="23"/>
  <c r="E251" i="23"/>
  <c r="E250" i="23"/>
  <c r="E246" i="23"/>
  <c r="F245" i="23"/>
  <c r="F243" i="23"/>
  <c r="E242" i="23"/>
  <c r="F241" i="23"/>
  <c r="E241" i="23"/>
  <c r="E239" i="23"/>
  <c r="E237" i="23"/>
  <c r="F235" i="23"/>
  <c r="E234" i="23"/>
  <c r="F233" i="23"/>
  <c r="F231" i="23"/>
  <c r="E231" i="23"/>
  <c r="E230" i="23"/>
  <c r="E229" i="23"/>
  <c r="F227" i="23"/>
  <c r="E226" i="23"/>
  <c r="F225" i="23"/>
  <c r="E224" i="23"/>
  <c r="F223" i="23"/>
  <c r="E223" i="23"/>
  <c r="E222" i="23"/>
  <c r="F221" i="23"/>
  <c r="E221" i="23"/>
  <c r="E220" i="23"/>
  <c r="F219" i="23"/>
  <c r="E219" i="23"/>
  <c r="E218" i="23"/>
  <c r="F217" i="23"/>
  <c r="E216" i="23"/>
  <c r="F215" i="23"/>
  <c r="E215" i="23"/>
  <c r="E214" i="23"/>
  <c r="E213" i="23"/>
  <c r="E212" i="23"/>
  <c r="F211" i="23"/>
  <c r="E211" i="23"/>
  <c r="E210" i="23"/>
  <c r="F209" i="23"/>
  <c r="E208" i="23"/>
  <c r="F207" i="23"/>
  <c r="E207" i="23"/>
  <c r="E206" i="23"/>
  <c r="F205" i="23"/>
  <c r="E205" i="23"/>
  <c r="E204" i="23"/>
  <c r="F203" i="23"/>
  <c r="E203" i="23"/>
  <c r="E202" i="23"/>
  <c r="F201" i="23"/>
  <c r="E200" i="23"/>
  <c r="F199" i="23"/>
  <c r="G199" i="23"/>
  <c r="E198" i="23"/>
  <c r="F197" i="23"/>
  <c r="E197" i="23"/>
  <c r="F195" i="23"/>
  <c r="E194" i="23"/>
  <c r="E193" i="23"/>
  <c r="E192" i="23"/>
  <c r="F191" i="23"/>
  <c r="E191" i="23"/>
  <c r="E190" i="23"/>
  <c r="E188" i="23"/>
  <c r="G186" i="23"/>
  <c r="F185" i="23"/>
  <c r="E184" i="23"/>
  <c r="E182" i="23"/>
  <c r="E181" i="23"/>
  <c r="E180" i="23"/>
  <c r="F179" i="23"/>
  <c r="E179" i="23"/>
  <c r="G175" i="23"/>
  <c r="F171" i="23"/>
  <c r="E170" i="23"/>
  <c r="E167" i="23"/>
  <c r="E166" i="23"/>
  <c r="F165" i="23"/>
  <c r="E164" i="23"/>
  <c r="F163" i="23"/>
  <c r="E162" i="23"/>
  <c r="E160" i="23"/>
  <c r="E158" i="23"/>
  <c r="E156" i="23"/>
  <c r="F155" i="23"/>
  <c r="E155" i="23"/>
  <c r="F153" i="23"/>
  <c r="E153" i="23"/>
  <c r="E144" i="23"/>
  <c r="F143" i="23"/>
  <c r="E143" i="23"/>
  <c r="E142" i="23"/>
  <c r="F141" i="23"/>
  <c r="E140" i="23"/>
  <c r="E138" i="23"/>
  <c r="F135" i="23"/>
  <c r="E135" i="23"/>
  <c r="F133" i="23"/>
  <c r="E131" i="23"/>
  <c r="E130" i="23"/>
  <c r="F129" i="23"/>
  <c r="E127" i="23"/>
  <c r="F125" i="23"/>
  <c r="E124" i="23"/>
  <c r="F121" i="23"/>
  <c r="E120" i="23"/>
  <c r="E119" i="23"/>
  <c r="E116" i="23"/>
  <c r="E114" i="23"/>
  <c r="F111" i="23"/>
  <c r="E111" i="23"/>
  <c r="E108" i="23"/>
  <c r="F107" i="23"/>
  <c r="E107" i="23"/>
  <c r="E106" i="23"/>
  <c r="F105" i="23"/>
  <c r="E104" i="23"/>
  <c r="E103" i="23"/>
  <c r="E100" i="23"/>
  <c r="F99" i="23"/>
  <c r="E99" i="23"/>
  <c r="E96" i="23"/>
  <c r="F95" i="23"/>
  <c r="E95" i="23"/>
  <c r="F91" i="23"/>
  <c r="E91" i="23"/>
  <c r="E90" i="23"/>
  <c r="E88" i="23"/>
  <c r="F87" i="23"/>
  <c r="E87" i="23"/>
  <c r="E86" i="23"/>
  <c r="E84" i="23"/>
  <c r="E82" i="23"/>
  <c r="F81" i="23"/>
  <c r="F79" i="23"/>
  <c r="E79" i="23"/>
  <c r="E78" i="23"/>
  <c r="F77" i="23"/>
  <c r="E72" i="23"/>
  <c r="F64" i="23"/>
  <c r="E64" i="23"/>
  <c r="F63" i="23"/>
  <c r="E63" i="23"/>
  <c r="F61" i="23"/>
  <c r="E61" i="23"/>
  <c r="E59" i="23"/>
  <c r="F58" i="23"/>
  <c r="F57" i="23"/>
  <c r="E57" i="23"/>
  <c r="F56" i="23"/>
  <c r="E56" i="23"/>
  <c r="E55" i="23"/>
  <c r="F54" i="23"/>
  <c r="F53" i="23"/>
  <c r="E53" i="23"/>
  <c r="F52" i="23"/>
  <c r="E52" i="23"/>
  <c r="E51" i="23"/>
  <c r="F49" i="23"/>
  <c r="E49" i="23"/>
  <c r="F47" i="23"/>
  <c r="E47" i="23"/>
  <c r="F46" i="23"/>
  <c r="F45" i="23"/>
  <c r="E45" i="23"/>
  <c r="F44" i="23"/>
  <c r="E44" i="23"/>
  <c r="E43" i="23"/>
  <c r="F41" i="23"/>
  <c r="E41" i="23"/>
  <c r="F40" i="23"/>
  <c r="E40" i="23"/>
  <c r="E39" i="23"/>
  <c r="F38" i="23"/>
  <c r="F37" i="23"/>
  <c r="E37" i="23"/>
  <c r="E36" i="23"/>
  <c r="F35" i="23"/>
  <c r="E35" i="23"/>
  <c r="F34" i="23"/>
  <c r="F33" i="23"/>
  <c r="E33" i="23"/>
  <c r="F32" i="23"/>
  <c r="E32" i="23"/>
  <c r="F31" i="23"/>
  <c r="E31" i="23"/>
  <c r="F29" i="23"/>
  <c r="E29" i="23"/>
  <c r="F28" i="23"/>
  <c r="E28" i="23"/>
  <c r="E27" i="23"/>
  <c r="F26" i="23"/>
  <c r="F24" i="23"/>
  <c r="E24" i="23"/>
  <c r="E23" i="23"/>
  <c r="F21" i="23"/>
  <c r="F20" i="23"/>
  <c r="E20" i="23"/>
  <c r="F19" i="23"/>
  <c r="E19" i="23"/>
  <c r="G530" i="24"/>
  <c r="E528" i="24"/>
  <c r="G526" i="24"/>
  <c r="E524" i="24"/>
  <c r="G522" i="24"/>
  <c r="E520" i="24"/>
  <c r="G518" i="24"/>
  <c r="G514" i="24"/>
  <c r="E512" i="24"/>
  <c r="G510" i="24"/>
  <c r="C505" i="24"/>
  <c r="E516" i="24" s="1"/>
  <c r="G498" i="24"/>
  <c r="E496" i="24"/>
  <c r="G494" i="24"/>
  <c r="E492" i="24"/>
  <c r="G490" i="24"/>
  <c r="E488" i="24"/>
  <c r="G486" i="24"/>
  <c r="G484" i="24"/>
  <c r="E482" i="24"/>
  <c r="G480" i="24"/>
  <c r="E478" i="24"/>
  <c r="G476" i="24"/>
  <c r="E474" i="24"/>
  <c r="G472" i="24"/>
  <c r="E470" i="24"/>
  <c r="G468" i="24"/>
  <c r="G466" i="24"/>
  <c r="G464" i="24"/>
  <c r="G462" i="24"/>
  <c r="E456" i="24"/>
  <c r="E452" i="24"/>
  <c r="E448" i="24"/>
  <c r="E444" i="24"/>
  <c r="E440" i="24"/>
  <c r="E436" i="24"/>
  <c r="E428" i="24"/>
  <c r="E424" i="24"/>
  <c r="E420" i="24"/>
  <c r="E416" i="24"/>
  <c r="E412" i="24"/>
  <c r="E404" i="24"/>
  <c r="E400" i="24"/>
  <c r="E396" i="24"/>
  <c r="E392" i="24"/>
  <c r="E388" i="24"/>
  <c r="E386" i="24"/>
  <c r="E382" i="24"/>
  <c r="E378" i="24"/>
  <c r="E374" i="24"/>
  <c r="E368" i="24"/>
  <c r="E367" i="24"/>
  <c r="E365" i="24"/>
  <c r="E364" i="24"/>
  <c r="E363" i="24"/>
  <c r="E361" i="24"/>
  <c r="E360" i="24"/>
  <c r="G357" i="24"/>
  <c r="G355" i="24"/>
  <c r="G353" i="24"/>
  <c r="G351" i="24"/>
  <c r="E350" i="24"/>
  <c r="E349" i="24"/>
  <c r="G347" i="24"/>
  <c r="E342" i="24"/>
  <c r="E338" i="24"/>
  <c r="G337" i="24"/>
  <c r="G335" i="24"/>
  <c r="G333" i="24"/>
  <c r="G331" i="24"/>
  <c r="G329" i="24"/>
  <c r="E328" i="24"/>
  <c r="G327" i="24"/>
  <c r="G325" i="24"/>
  <c r="E324" i="24"/>
  <c r="E323" i="24"/>
  <c r="E321" i="24"/>
  <c r="E320" i="24"/>
  <c r="G319" i="24"/>
  <c r="E316" i="24"/>
  <c r="G313" i="24"/>
  <c r="E309" i="24"/>
  <c r="G307" i="24"/>
  <c r="E305" i="24"/>
  <c r="E304" i="24"/>
  <c r="E303" i="24"/>
  <c r="G301" i="24"/>
  <c r="E300" i="24"/>
  <c r="G299" i="24"/>
  <c r="G297" i="24"/>
  <c r="E288" i="24"/>
  <c r="E284" i="24"/>
  <c r="E280" i="24"/>
  <c r="E276" i="24"/>
  <c r="E272" i="24"/>
  <c r="E266" i="24"/>
  <c r="E262" i="24"/>
  <c r="E258" i="24"/>
  <c r="E254" i="24"/>
  <c r="E250" i="24"/>
  <c r="E245" i="24"/>
  <c r="E244" i="24"/>
  <c r="E243" i="24"/>
  <c r="E241" i="24"/>
  <c r="E240" i="24"/>
  <c r="E237" i="24"/>
  <c r="E234" i="24"/>
  <c r="F227" i="24"/>
  <c r="E226" i="24"/>
  <c r="F225" i="24"/>
  <c r="F223" i="24"/>
  <c r="E222" i="24"/>
  <c r="F221" i="24"/>
  <c r="F219" i="24"/>
  <c r="E218" i="24"/>
  <c r="F217" i="24"/>
  <c r="F215" i="24"/>
  <c r="E214" i="24"/>
  <c r="F211" i="24"/>
  <c r="E210" i="24"/>
  <c r="F209" i="24"/>
  <c r="F207" i="24"/>
  <c r="E206" i="24"/>
  <c r="F205" i="24"/>
  <c r="E205" i="24"/>
  <c r="F203" i="24"/>
  <c r="E203" i="24"/>
  <c r="E202" i="24"/>
  <c r="F201" i="24"/>
  <c r="E198" i="24"/>
  <c r="G197" i="24"/>
  <c r="E197" i="24"/>
  <c r="F195" i="24"/>
  <c r="E195" i="24"/>
  <c r="E194" i="24"/>
  <c r="F193" i="24"/>
  <c r="F191" i="24"/>
  <c r="E190" i="24"/>
  <c r="F189" i="24"/>
  <c r="E189" i="24"/>
  <c r="F187" i="24"/>
  <c r="E187" i="24"/>
  <c r="E186" i="24"/>
  <c r="E182" i="24"/>
  <c r="G181" i="24"/>
  <c r="E181" i="24"/>
  <c r="F179" i="24"/>
  <c r="E179" i="24"/>
  <c r="F175" i="24"/>
  <c r="F173" i="24"/>
  <c r="E173" i="24"/>
  <c r="E172" i="24"/>
  <c r="G171" i="24"/>
  <c r="E171" i="24"/>
  <c r="G169" i="24"/>
  <c r="E169" i="24"/>
  <c r="E168" i="24"/>
  <c r="F167" i="24"/>
  <c r="E167" i="24"/>
  <c r="E165" i="24"/>
  <c r="E163" i="24"/>
  <c r="F161" i="24"/>
  <c r="E160" i="24"/>
  <c r="G157" i="24"/>
  <c r="F155" i="24"/>
  <c r="F153" i="24"/>
  <c r="F145" i="24"/>
  <c r="E145" i="24"/>
  <c r="G143" i="24"/>
  <c r="E142" i="24"/>
  <c r="G141" i="24"/>
  <c r="E141" i="24"/>
  <c r="G139" i="24"/>
  <c r="E139" i="24"/>
  <c r="E138" i="24"/>
  <c r="F135" i="24"/>
  <c r="E134" i="24"/>
  <c r="G133" i="24"/>
  <c r="E133" i="24"/>
  <c r="G131" i="24"/>
  <c r="E131" i="24"/>
  <c r="E130" i="24"/>
  <c r="F127" i="24"/>
  <c r="E126" i="24"/>
  <c r="G125" i="24"/>
  <c r="E125" i="24"/>
  <c r="F121" i="24"/>
  <c r="E121" i="24"/>
  <c r="E120" i="24"/>
  <c r="F119" i="24"/>
  <c r="E119" i="24"/>
  <c r="E117" i="24"/>
  <c r="E115" i="24"/>
  <c r="E114" i="24"/>
  <c r="G111" i="24"/>
  <c r="H111" i="24" s="1"/>
  <c r="E111" i="24"/>
  <c r="F109" i="24"/>
  <c r="E109" i="24"/>
  <c r="E106" i="24"/>
  <c r="F105" i="24"/>
  <c r="E105" i="24"/>
  <c r="F103" i="24"/>
  <c r="E103" i="24"/>
  <c r="F101" i="24"/>
  <c r="E101" i="24"/>
  <c r="E100" i="24"/>
  <c r="E99" i="24"/>
  <c r="F97" i="24"/>
  <c r="E97" i="24"/>
  <c r="E96" i="24"/>
  <c r="F95" i="24"/>
  <c r="E95" i="24"/>
  <c r="E93" i="24"/>
  <c r="E92" i="24"/>
  <c r="F91" i="24"/>
  <c r="E91" i="24"/>
  <c r="F89" i="24"/>
  <c r="E89" i="24"/>
  <c r="E88" i="24"/>
  <c r="F87" i="24"/>
  <c r="E87" i="24"/>
  <c r="F85" i="24"/>
  <c r="E85" i="24"/>
  <c r="E84" i="24"/>
  <c r="F83" i="24"/>
  <c r="F81" i="24"/>
  <c r="E81" i="24"/>
  <c r="F79" i="24"/>
  <c r="F77" i="24"/>
  <c r="E76" i="24"/>
  <c r="G75" i="24"/>
  <c r="E72" i="24"/>
  <c r="E64" i="24"/>
  <c r="F63" i="24"/>
  <c r="E63" i="24"/>
  <c r="E62" i="24"/>
  <c r="F61" i="24"/>
  <c r="E61" i="24"/>
  <c r="E60" i="24"/>
  <c r="E59" i="24"/>
  <c r="F57" i="24"/>
  <c r="E57" i="24"/>
  <c r="E56" i="24"/>
  <c r="F55" i="24"/>
  <c r="E55" i="24"/>
  <c r="E54" i="24"/>
  <c r="F53" i="24"/>
  <c r="E53" i="24"/>
  <c r="F51" i="24"/>
  <c r="E51" i="24"/>
  <c r="F49" i="24"/>
  <c r="E47" i="24"/>
  <c r="E46" i="24"/>
  <c r="F45" i="24"/>
  <c r="E45" i="24"/>
  <c r="E44" i="24"/>
  <c r="F43" i="24"/>
  <c r="E43" i="24"/>
  <c r="F41" i="24"/>
  <c r="E41" i="24"/>
  <c r="E40" i="24"/>
  <c r="F39" i="24"/>
  <c r="E39" i="24"/>
  <c r="E38" i="24"/>
  <c r="F37" i="24"/>
  <c r="E36" i="24"/>
  <c r="F35" i="24"/>
  <c r="E35" i="24"/>
  <c r="E34" i="24"/>
  <c r="F33" i="24"/>
  <c r="E33" i="24"/>
  <c r="E32" i="24"/>
  <c r="F31" i="24"/>
  <c r="E31" i="24"/>
  <c r="E30" i="24"/>
  <c r="F29" i="24"/>
  <c r="E29" i="24"/>
  <c r="E28" i="24"/>
  <c r="F27" i="24"/>
  <c r="E27" i="24"/>
  <c r="E26" i="24"/>
  <c r="F25" i="24"/>
  <c r="E25" i="24"/>
  <c r="E24" i="24"/>
  <c r="F23" i="24"/>
  <c r="E23" i="24"/>
  <c r="E22" i="24"/>
  <c r="F21" i="24"/>
  <c r="E21" i="24"/>
  <c r="E20" i="24"/>
  <c r="F19" i="24"/>
  <c r="E19" i="24"/>
  <c r="E499" i="25"/>
  <c r="G497" i="25"/>
  <c r="G493" i="25"/>
  <c r="E491" i="25"/>
  <c r="G489" i="25"/>
  <c r="E487" i="25"/>
  <c r="G485" i="25"/>
  <c r="G481" i="25"/>
  <c r="E479" i="25"/>
  <c r="G477" i="25"/>
  <c r="E475" i="25"/>
  <c r="G473" i="25"/>
  <c r="E471" i="25"/>
  <c r="G469" i="25"/>
  <c r="E467" i="25"/>
  <c r="G465" i="25"/>
  <c r="G461" i="25"/>
  <c r="E459" i="25"/>
  <c r="G457" i="25"/>
  <c r="G453" i="25"/>
  <c r="E451" i="25"/>
  <c r="G449" i="25"/>
  <c r="G445" i="25"/>
  <c r="E443" i="25"/>
  <c r="G441" i="25"/>
  <c r="E439" i="25"/>
  <c r="G437" i="25"/>
  <c r="E435" i="25"/>
  <c r="G433" i="25"/>
  <c r="E431" i="25"/>
  <c r="G429" i="25"/>
  <c r="E427" i="25"/>
  <c r="G425" i="25"/>
  <c r="E423" i="25"/>
  <c r="G421" i="25"/>
  <c r="E419" i="25"/>
  <c r="G417" i="25"/>
  <c r="E415" i="25"/>
  <c r="G413" i="25"/>
  <c r="E411" i="25"/>
  <c r="G409" i="25"/>
  <c r="E407" i="25"/>
  <c r="G405" i="25"/>
  <c r="E403" i="25"/>
  <c r="G401" i="25"/>
  <c r="E399" i="25"/>
  <c r="G397" i="25"/>
  <c r="E395" i="25"/>
  <c r="G393" i="25"/>
  <c r="G391" i="25"/>
  <c r="G389" i="25"/>
  <c r="G385" i="25"/>
  <c r="G381" i="25"/>
  <c r="G379" i="25"/>
  <c r="G377" i="25"/>
  <c r="G373" i="25"/>
  <c r="E371" i="25"/>
  <c r="G369" i="25"/>
  <c r="E367" i="25"/>
  <c r="G365" i="25"/>
  <c r="E363" i="25"/>
  <c r="G361" i="25"/>
  <c r="E359" i="25"/>
  <c r="G357" i="25"/>
  <c r="E355" i="25"/>
  <c r="G353" i="25"/>
  <c r="G349" i="25"/>
  <c r="E347" i="25"/>
  <c r="G345" i="25"/>
  <c r="E343" i="25"/>
  <c r="G341" i="25"/>
  <c r="E339" i="25"/>
  <c r="G337" i="25"/>
  <c r="G333" i="25"/>
  <c r="E331" i="25"/>
  <c r="G329" i="25"/>
  <c r="E327" i="25"/>
  <c r="G325" i="25"/>
  <c r="E323" i="25"/>
  <c r="G321" i="25"/>
  <c r="G317" i="25"/>
  <c r="G313" i="25"/>
  <c r="E311" i="25"/>
  <c r="G309" i="25"/>
  <c r="G305" i="25"/>
  <c r="G301" i="25"/>
  <c r="E299" i="25"/>
  <c r="G297" i="25"/>
  <c r="G287" i="25"/>
  <c r="E285" i="25"/>
  <c r="E281" i="25"/>
  <c r="E277" i="25"/>
  <c r="E273" i="25"/>
  <c r="E269" i="25"/>
  <c r="E265" i="25"/>
  <c r="E261" i="25"/>
  <c r="E257" i="25"/>
  <c r="E255" i="25"/>
  <c r="E251" i="25"/>
  <c r="E245" i="25"/>
  <c r="E241" i="25"/>
  <c r="E237" i="25"/>
  <c r="E233" i="25"/>
  <c r="E231" i="25"/>
  <c r="E227" i="25"/>
  <c r="E223" i="25"/>
  <c r="G222" i="25"/>
  <c r="G220" i="25"/>
  <c r="E219" i="25"/>
  <c r="G218" i="25"/>
  <c r="G216" i="25"/>
  <c r="E215" i="25"/>
  <c r="G214" i="25"/>
  <c r="G212" i="25"/>
  <c r="E211" i="25"/>
  <c r="G210" i="25"/>
  <c r="G208" i="25"/>
  <c r="E207" i="25"/>
  <c r="E206" i="25"/>
  <c r="E204" i="25"/>
  <c r="E203" i="25"/>
  <c r="E202" i="25"/>
  <c r="E200" i="25"/>
  <c r="E199" i="25"/>
  <c r="E198" i="25"/>
  <c r="G194" i="25"/>
  <c r="E193" i="25"/>
  <c r="G192" i="25"/>
  <c r="G190" i="25"/>
  <c r="E189" i="25"/>
  <c r="G188" i="25"/>
  <c r="E184" i="25"/>
  <c r="E182" i="25"/>
  <c r="E180" i="25"/>
  <c r="E179" i="25"/>
  <c r="G176" i="25"/>
  <c r="G174" i="25"/>
  <c r="E173" i="25"/>
  <c r="G172" i="25"/>
  <c r="G170" i="25"/>
  <c r="E169" i="25"/>
  <c r="G168" i="25"/>
  <c r="G166" i="25"/>
  <c r="G164" i="25"/>
  <c r="G162" i="25"/>
  <c r="E161" i="25"/>
  <c r="G160" i="25"/>
  <c r="E158" i="25"/>
  <c r="G156" i="25"/>
  <c r="G154" i="25"/>
  <c r="E153" i="25"/>
  <c r="G152" i="25"/>
  <c r="F145" i="25"/>
  <c r="E145" i="25"/>
  <c r="G144" i="25"/>
  <c r="E143" i="25"/>
  <c r="G142" i="25"/>
  <c r="F141" i="25"/>
  <c r="E141" i="25"/>
  <c r="G140" i="25"/>
  <c r="E139" i="25"/>
  <c r="G138" i="25"/>
  <c r="F137" i="25"/>
  <c r="E137" i="25"/>
  <c r="G136" i="25"/>
  <c r="E135" i="25"/>
  <c r="G134" i="25"/>
  <c r="E133" i="25"/>
  <c r="E132" i="25"/>
  <c r="E131" i="25"/>
  <c r="E130" i="25"/>
  <c r="G128" i="25"/>
  <c r="E127" i="25"/>
  <c r="G126" i="25"/>
  <c r="F125" i="25"/>
  <c r="E125" i="25"/>
  <c r="G124" i="25"/>
  <c r="E120" i="25"/>
  <c r="E119" i="25"/>
  <c r="G118" i="25"/>
  <c r="G116" i="25"/>
  <c r="G114" i="25"/>
  <c r="G112" i="25"/>
  <c r="E111" i="25"/>
  <c r="E110" i="25"/>
  <c r="G108" i="25"/>
  <c r="E106" i="25"/>
  <c r="F105" i="25"/>
  <c r="E103" i="25"/>
  <c r="E102" i="25"/>
  <c r="E101" i="25"/>
  <c r="E100" i="25"/>
  <c r="G98" i="25"/>
  <c r="E97" i="25"/>
  <c r="G96" i="25"/>
  <c r="E95" i="25"/>
  <c r="G94" i="25"/>
  <c r="F93" i="25"/>
  <c r="E93" i="25"/>
  <c r="E92" i="25"/>
  <c r="E91" i="25"/>
  <c r="E90" i="25"/>
  <c r="F89" i="25"/>
  <c r="E89" i="25"/>
  <c r="G88" i="25"/>
  <c r="G86" i="25"/>
  <c r="F85" i="25"/>
  <c r="E85" i="25"/>
  <c r="G84" i="25"/>
  <c r="E82" i="25"/>
  <c r="F81" i="25"/>
  <c r="E81" i="25"/>
  <c r="E80" i="25"/>
  <c r="E79" i="25"/>
  <c r="E78" i="25"/>
  <c r="F77" i="25"/>
  <c r="E77" i="25"/>
  <c r="E76" i="25"/>
  <c r="G74" i="25"/>
  <c r="G72" i="25"/>
  <c r="G64" i="25"/>
  <c r="F63" i="25"/>
  <c r="G62" i="25"/>
  <c r="E61" i="25"/>
  <c r="G60" i="25"/>
  <c r="F59" i="25"/>
  <c r="E59" i="25"/>
  <c r="E58" i="25"/>
  <c r="E57" i="25"/>
  <c r="G56" i="25"/>
  <c r="F55" i="25"/>
  <c r="E55" i="25"/>
  <c r="G54" i="25"/>
  <c r="E53" i="25"/>
  <c r="G52" i="25"/>
  <c r="F51" i="25"/>
  <c r="E51" i="25"/>
  <c r="G50" i="25"/>
  <c r="E49" i="25"/>
  <c r="E48" i="25"/>
  <c r="E47" i="25"/>
  <c r="G46" i="25"/>
  <c r="F45" i="25"/>
  <c r="E45" i="25"/>
  <c r="G44" i="25"/>
  <c r="E43" i="25"/>
  <c r="E42" i="25"/>
  <c r="F41" i="25"/>
  <c r="E40" i="25"/>
  <c r="E39" i="25"/>
  <c r="G38" i="25"/>
  <c r="F37" i="25"/>
  <c r="G36" i="25"/>
  <c r="E35" i="25"/>
  <c r="E34" i="25"/>
  <c r="F33" i="25"/>
  <c r="E33" i="25"/>
  <c r="E32" i="25"/>
  <c r="E31" i="25"/>
  <c r="G30" i="25"/>
  <c r="F29" i="25"/>
  <c r="E29" i="25"/>
  <c r="G28" i="25"/>
  <c r="E27" i="25"/>
  <c r="F25" i="25"/>
  <c r="E23" i="25"/>
  <c r="G22" i="25"/>
  <c r="F21" i="25"/>
  <c r="E21" i="25"/>
  <c r="G20" i="25"/>
  <c r="F19" i="25"/>
  <c r="E19" i="25"/>
  <c r="G530" i="26"/>
  <c r="G528" i="26"/>
  <c r="G526" i="26"/>
  <c r="G524" i="26"/>
  <c r="G522" i="26"/>
  <c r="G520" i="26"/>
  <c r="G518" i="26"/>
  <c r="G516" i="26"/>
  <c r="G514" i="26"/>
  <c r="G512" i="26"/>
  <c r="G510" i="26"/>
  <c r="G508" i="26"/>
  <c r="E499" i="26"/>
  <c r="F498" i="26"/>
  <c r="F496" i="26"/>
  <c r="G490" i="26"/>
  <c r="E487" i="26"/>
  <c r="F482" i="26"/>
  <c r="E479" i="26"/>
  <c r="E471" i="26"/>
  <c r="E459" i="26"/>
  <c r="E455" i="26"/>
  <c r="E451" i="26"/>
  <c r="E447" i="26"/>
  <c r="E443" i="26"/>
  <c r="E439" i="26"/>
  <c r="E435" i="26"/>
  <c r="E431" i="26"/>
  <c r="E427" i="26"/>
  <c r="E423" i="26"/>
  <c r="E419" i="26"/>
  <c r="E415" i="26"/>
  <c r="E399" i="26"/>
  <c r="F396" i="26"/>
  <c r="F386" i="26"/>
  <c r="E375" i="26"/>
  <c r="E371" i="26"/>
  <c r="E367" i="26"/>
  <c r="E363" i="26"/>
  <c r="F356" i="26"/>
  <c r="E355" i="26"/>
  <c r="E351" i="26"/>
  <c r="F338" i="26"/>
  <c r="F336" i="26"/>
  <c r="E319" i="26"/>
  <c r="F302" i="26"/>
  <c r="E299" i="26"/>
  <c r="F288" i="26"/>
  <c r="E287" i="26"/>
  <c r="F274" i="26"/>
  <c r="E273" i="26"/>
  <c r="E271" i="26"/>
  <c r="E269" i="26"/>
  <c r="E267" i="26"/>
  <c r="E261" i="26"/>
  <c r="E259" i="26"/>
  <c r="E257" i="26"/>
  <c r="E245" i="26"/>
  <c r="E241" i="26"/>
  <c r="G237" i="26"/>
  <c r="E233" i="26"/>
  <c r="E231" i="26"/>
  <c r="G229" i="26"/>
  <c r="E227" i="26"/>
  <c r="E225" i="26"/>
  <c r="E223" i="26"/>
  <c r="E221" i="26"/>
  <c r="E217" i="26"/>
  <c r="E215" i="26"/>
  <c r="E213" i="26"/>
  <c r="E211" i="26"/>
  <c r="F210" i="26"/>
  <c r="E209" i="26"/>
  <c r="G208" i="26"/>
  <c r="E207" i="26"/>
  <c r="F204" i="26"/>
  <c r="E203" i="26"/>
  <c r="F202" i="26"/>
  <c r="E197" i="26"/>
  <c r="E195" i="26"/>
  <c r="F194" i="26"/>
  <c r="E191" i="26"/>
  <c r="F190" i="26"/>
  <c r="F188" i="26"/>
  <c r="E187" i="26"/>
  <c r="E185" i="26"/>
  <c r="E181" i="26"/>
  <c r="G174" i="26"/>
  <c r="E171" i="26"/>
  <c r="F168" i="26"/>
  <c r="F166" i="26"/>
  <c r="E161" i="26"/>
  <c r="E155" i="26"/>
  <c r="D151" i="26"/>
  <c r="D11" i="26" s="1"/>
  <c r="F145" i="26"/>
  <c r="E145" i="26"/>
  <c r="F144" i="26"/>
  <c r="F142" i="26"/>
  <c r="F141" i="26"/>
  <c r="E141" i="26"/>
  <c r="F140" i="26"/>
  <c r="F139" i="26"/>
  <c r="F138" i="26"/>
  <c r="F137" i="26"/>
  <c r="E137" i="26"/>
  <c r="F136" i="26"/>
  <c r="G134" i="26"/>
  <c r="F133" i="26"/>
  <c r="E133" i="26"/>
  <c r="E129" i="26"/>
  <c r="F127" i="26"/>
  <c r="E125" i="26"/>
  <c r="F117" i="26"/>
  <c r="E117" i="26"/>
  <c r="G112" i="26"/>
  <c r="F111" i="26"/>
  <c r="F106" i="26"/>
  <c r="F101" i="26"/>
  <c r="E101" i="26"/>
  <c r="F91" i="26"/>
  <c r="G88" i="26"/>
  <c r="F87" i="26"/>
  <c r="E85" i="26"/>
  <c r="F81" i="26"/>
  <c r="E81" i="26"/>
  <c r="F79" i="26"/>
  <c r="F77" i="26"/>
  <c r="E77" i="26"/>
  <c r="F61" i="26"/>
  <c r="F59" i="26"/>
  <c r="E59" i="26"/>
  <c r="F57" i="26"/>
  <c r="F55" i="26"/>
  <c r="E55" i="26"/>
  <c r="F53" i="26"/>
  <c r="F50" i="26"/>
  <c r="F49" i="26"/>
  <c r="E49" i="26"/>
  <c r="F46" i="26"/>
  <c r="F45" i="26"/>
  <c r="E45" i="26"/>
  <c r="F44" i="26"/>
  <c r="F43" i="26"/>
  <c r="F41" i="26"/>
  <c r="E41" i="26"/>
  <c r="E39" i="26"/>
  <c r="E35" i="26"/>
  <c r="F33" i="26"/>
  <c r="E31" i="26"/>
  <c r="F29" i="26"/>
  <c r="E27" i="26"/>
  <c r="F21" i="26"/>
  <c r="E21" i="26"/>
  <c r="F19" i="26"/>
  <c r="E19" i="26"/>
  <c r="G528" i="27"/>
  <c r="G524" i="27"/>
  <c r="G520" i="27"/>
  <c r="E518" i="27"/>
  <c r="G516" i="27"/>
  <c r="G512" i="27"/>
  <c r="G508" i="27"/>
  <c r="G506" i="27"/>
  <c r="F499" i="27"/>
  <c r="G498" i="27"/>
  <c r="E496" i="27"/>
  <c r="G494" i="27"/>
  <c r="G493" i="27"/>
  <c r="G492" i="27"/>
  <c r="G491" i="27"/>
  <c r="F489" i="27"/>
  <c r="G488" i="27"/>
  <c r="F487" i="27"/>
  <c r="G486" i="27"/>
  <c r="G484" i="27"/>
  <c r="G483" i="27"/>
  <c r="G482" i="27"/>
  <c r="G481" i="27"/>
  <c r="E480" i="27"/>
  <c r="G479" i="27"/>
  <c r="G478" i="27"/>
  <c r="G477" i="27"/>
  <c r="G476" i="27"/>
  <c r="G475" i="27"/>
  <c r="G474" i="27"/>
  <c r="E472" i="27"/>
  <c r="F471" i="27"/>
  <c r="G470" i="27"/>
  <c r="F469" i="27"/>
  <c r="E468" i="27"/>
  <c r="F467" i="27"/>
  <c r="G466" i="27"/>
  <c r="F465" i="27"/>
  <c r="G464" i="27"/>
  <c r="E462" i="27"/>
  <c r="F461" i="27"/>
  <c r="G460" i="27"/>
  <c r="F457" i="27"/>
  <c r="E456" i="27"/>
  <c r="G455" i="27"/>
  <c r="G454" i="27"/>
  <c r="G453" i="27"/>
  <c r="E452" i="27"/>
  <c r="F451" i="27"/>
  <c r="G450" i="27"/>
  <c r="F449" i="27"/>
  <c r="E448" i="27"/>
  <c r="G447" i="27"/>
  <c r="G446" i="27"/>
  <c r="G445" i="27"/>
  <c r="E444" i="27"/>
  <c r="F443" i="27"/>
  <c r="G442" i="27"/>
  <c r="E440" i="27"/>
  <c r="G439" i="27"/>
  <c r="G438" i="27"/>
  <c r="G437" i="27"/>
  <c r="E436" i="27"/>
  <c r="F435" i="27"/>
  <c r="G434" i="27"/>
  <c r="F433" i="27"/>
  <c r="G432" i="27"/>
  <c r="F431" i="27"/>
  <c r="E430" i="27"/>
  <c r="F429" i="27"/>
  <c r="G428" i="27"/>
  <c r="F427" i="27"/>
  <c r="E426" i="27"/>
  <c r="F425" i="27"/>
  <c r="G424" i="27"/>
  <c r="F423" i="27"/>
  <c r="E422" i="27"/>
  <c r="F421" i="27"/>
  <c r="G420" i="27"/>
  <c r="G419" i="27"/>
  <c r="G418" i="27"/>
  <c r="G417" i="27"/>
  <c r="G416" i="27"/>
  <c r="F415" i="27"/>
  <c r="E414" i="27"/>
  <c r="F413" i="27"/>
  <c r="G412" i="27"/>
  <c r="G411" i="27"/>
  <c r="G410" i="27"/>
  <c r="G408" i="27"/>
  <c r="G407" i="27"/>
  <c r="G406" i="27"/>
  <c r="G405" i="27"/>
  <c r="G404" i="27"/>
  <c r="E402" i="27"/>
  <c r="E400" i="27"/>
  <c r="G399" i="27"/>
  <c r="G398" i="27"/>
  <c r="G397" i="27"/>
  <c r="G396" i="27"/>
  <c r="G395" i="27"/>
  <c r="G394" i="27"/>
  <c r="G393" i="27"/>
  <c r="G392" i="27"/>
  <c r="G391" i="27"/>
  <c r="G390" i="27"/>
  <c r="F389" i="27"/>
  <c r="G388" i="27"/>
  <c r="G387" i="27"/>
  <c r="G383" i="27"/>
  <c r="F381" i="27"/>
  <c r="G377" i="27"/>
  <c r="G375" i="27"/>
  <c r="E374" i="27"/>
  <c r="G373" i="27"/>
  <c r="F371" i="27"/>
  <c r="F369" i="27"/>
  <c r="G367" i="27"/>
  <c r="E366" i="27"/>
  <c r="G365" i="27"/>
  <c r="F363" i="27"/>
  <c r="G361" i="27"/>
  <c r="E360" i="27"/>
  <c r="G359" i="27"/>
  <c r="F357" i="27"/>
  <c r="E356" i="27"/>
  <c r="F355" i="27"/>
  <c r="F353" i="27"/>
  <c r="E352" i="27"/>
  <c r="F351" i="27"/>
  <c r="G349" i="27"/>
  <c r="E348" i="27"/>
  <c r="G347" i="27"/>
  <c r="G345" i="27"/>
  <c r="G341" i="27"/>
  <c r="E340" i="27"/>
  <c r="G339" i="27"/>
  <c r="F337" i="27"/>
  <c r="G335" i="27"/>
  <c r="G331" i="27"/>
  <c r="G329" i="27"/>
  <c r="E328" i="27"/>
  <c r="G327" i="27"/>
  <c r="G325" i="27"/>
  <c r="G323" i="27"/>
  <c r="F321" i="27"/>
  <c r="E320" i="27"/>
  <c r="F319" i="27"/>
  <c r="G317" i="27"/>
  <c r="E316" i="27"/>
  <c r="G315" i="27"/>
  <c r="F313" i="27"/>
  <c r="G311" i="27"/>
  <c r="F309" i="27"/>
  <c r="G305" i="27"/>
  <c r="G303" i="27"/>
  <c r="E302" i="27"/>
  <c r="G301" i="27"/>
  <c r="E300" i="27"/>
  <c r="F299" i="27"/>
  <c r="E288" i="27"/>
  <c r="G287" i="27"/>
  <c r="F285" i="27"/>
  <c r="E284" i="27"/>
  <c r="G283" i="27"/>
  <c r="E282" i="27"/>
  <c r="G281" i="27"/>
  <c r="E280" i="27"/>
  <c r="G279" i="27"/>
  <c r="E278" i="27"/>
  <c r="G277" i="27"/>
  <c r="G275" i="27"/>
  <c r="G273" i="27"/>
  <c r="G271" i="27"/>
  <c r="G269" i="27"/>
  <c r="G267" i="27"/>
  <c r="G265" i="27"/>
  <c r="G263" i="27"/>
  <c r="G261" i="27"/>
  <c r="E260" i="27"/>
  <c r="G259" i="27"/>
  <c r="E258" i="27"/>
  <c r="G257" i="27"/>
  <c r="E256" i="27"/>
  <c r="G255" i="27"/>
  <c r="E254" i="27"/>
  <c r="F253" i="27"/>
  <c r="F251" i="27"/>
  <c r="E250" i="27"/>
  <c r="G249" i="27"/>
  <c r="G247" i="27"/>
  <c r="E246" i="27"/>
  <c r="F245" i="27"/>
  <c r="F243" i="27"/>
  <c r="E242" i="27"/>
  <c r="G239" i="27"/>
  <c r="E236" i="27"/>
  <c r="G235" i="27"/>
  <c r="G233" i="27"/>
  <c r="G231" i="27"/>
  <c r="G229" i="27"/>
  <c r="G227" i="27"/>
  <c r="G225" i="27"/>
  <c r="E224" i="27"/>
  <c r="E222" i="27"/>
  <c r="E220" i="27"/>
  <c r="E218" i="27"/>
  <c r="F217" i="27"/>
  <c r="E216" i="27"/>
  <c r="F215" i="27"/>
  <c r="F213" i="27"/>
  <c r="E210" i="27"/>
  <c r="F207" i="27"/>
  <c r="E206" i="27"/>
  <c r="F205" i="27"/>
  <c r="E204" i="27"/>
  <c r="F203" i="27"/>
  <c r="E202" i="27"/>
  <c r="E200" i="27"/>
  <c r="E198" i="27"/>
  <c r="F195" i="27"/>
  <c r="E194" i="27"/>
  <c r="F193" i="27"/>
  <c r="E190" i="27"/>
  <c r="E188" i="27"/>
  <c r="F185" i="27"/>
  <c r="E184" i="27"/>
  <c r="E180" i="27"/>
  <c r="F171" i="27"/>
  <c r="F169" i="27"/>
  <c r="F167" i="27"/>
  <c r="F163" i="27"/>
  <c r="E162" i="27"/>
  <c r="F161" i="27"/>
  <c r="E158" i="27"/>
  <c r="E154" i="27"/>
  <c r="F145" i="27"/>
  <c r="E145" i="27"/>
  <c r="E144" i="27"/>
  <c r="F143" i="27"/>
  <c r="F141" i="27"/>
  <c r="E141" i="27"/>
  <c r="E140" i="27"/>
  <c r="F139" i="27"/>
  <c r="E138" i="27"/>
  <c r="E137" i="27"/>
  <c r="F136" i="27"/>
  <c r="E133" i="27"/>
  <c r="F131" i="27"/>
  <c r="E130" i="27"/>
  <c r="E129" i="27"/>
  <c r="E128" i="27"/>
  <c r="F127" i="27"/>
  <c r="E126" i="27"/>
  <c r="F125" i="27"/>
  <c r="F124" i="27"/>
  <c r="E124" i="27"/>
  <c r="E122" i="27"/>
  <c r="F121" i="27"/>
  <c r="E121" i="27"/>
  <c r="E120" i="27"/>
  <c r="F117" i="27"/>
  <c r="E117" i="27"/>
  <c r="F116" i="27"/>
  <c r="E114" i="27"/>
  <c r="E113" i="27"/>
  <c r="E112" i="27"/>
  <c r="F111" i="27"/>
  <c r="E110" i="27"/>
  <c r="E109" i="27"/>
  <c r="E108" i="27"/>
  <c r="F106" i="27"/>
  <c r="E105" i="27"/>
  <c r="E104" i="27"/>
  <c r="F103" i="27"/>
  <c r="E102" i="27"/>
  <c r="E101" i="27"/>
  <c r="E97" i="27"/>
  <c r="E96" i="27"/>
  <c r="F95" i="27"/>
  <c r="E93" i="27"/>
  <c r="E92" i="27"/>
  <c r="F91" i="27"/>
  <c r="E90" i="27"/>
  <c r="E89" i="27"/>
  <c r="F87" i="27"/>
  <c r="F85" i="27"/>
  <c r="E85" i="27"/>
  <c r="E82" i="27"/>
  <c r="F81" i="27"/>
  <c r="E81" i="27"/>
  <c r="E80" i="27"/>
  <c r="F79" i="27"/>
  <c r="F78" i="27"/>
  <c r="E78" i="27"/>
  <c r="E77" i="27"/>
  <c r="E72" i="27"/>
  <c r="F71" i="27"/>
  <c r="F64" i="27"/>
  <c r="E64" i="27"/>
  <c r="F61" i="27"/>
  <c r="E61" i="27"/>
  <c r="F60" i="27"/>
  <c r="E60" i="27"/>
  <c r="E58" i="27"/>
  <c r="F57" i="27"/>
  <c r="E56" i="27"/>
  <c r="E55" i="27"/>
  <c r="F54" i="27"/>
  <c r="E54" i="27"/>
  <c r="F53" i="27"/>
  <c r="E53" i="27"/>
  <c r="F51" i="27"/>
  <c r="E51" i="27"/>
  <c r="F49" i="27"/>
  <c r="F47" i="27"/>
  <c r="F46" i="27"/>
  <c r="E46" i="27"/>
  <c r="F45" i="27"/>
  <c r="E45" i="27"/>
  <c r="E44" i="27"/>
  <c r="F43" i="27"/>
  <c r="E43" i="27"/>
  <c r="E42" i="27"/>
  <c r="F41" i="27"/>
  <c r="F40" i="27"/>
  <c r="E40" i="27"/>
  <c r="F39" i="27"/>
  <c r="E38" i="27"/>
  <c r="F37" i="27"/>
  <c r="E37" i="27"/>
  <c r="F35" i="27"/>
  <c r="E35" i="27"/>
  <c r="F33" i="27"/>
  <c r="F32" i="27"/>
  <c r="E32" i="27"/>
  <c r="F31" i="27"/>
  <c r="F30" i="27"/>
  <c r="E30" i="27"/>
  <c r="F29" i="27"/>
  <c r="E29" i="27"/>
  <c r="F21" i="27"/>
  <c r="F20" i="27"/>
  <c r="E20" i="27"/>
  <c r="F19" i="27"/>
  <c r="G530" i="28"/>
  <c r="G526" i="28"/>
  <c r="G522" i="28"/>
  <c r="E520" i="28"/>
  <c r="G518" i="28"/>
  <c r="E516" i="28"/>
  <c r="G514" i="28"/>
  <c r="G510" i="28"/>
  <c r="E499" i="28"/>
  <c r="G498" i="28"/>
  <c r="G496" i="28"/>
  <c r="G494" i="28"/>
  <c r="G493" i="28"/>
  <c r="G492" i="28"/>
  <c r="E490" i="28"/>
  <c r="E489" i="28"/>
  <c r="G488" i="28"/>
  <c r="E487" i="28"/>
  <c r="G486" i="28"/>
  <c r="G485" i="28"/>
  <c r="G484" i="28"/>
  <c r="E482" i="28"/>
  <c r="E481" i="28"/>
  <c r="G480" i="28"/>
  <c r="E479" i="28"/>
  <c r="G478" i="28"/>
  <c r="E477" i="28"/>
  <c r="G476" i="28"/>
  <c r="E475" i="28"/>
  <c r="E474" i="28"/>
  <c r="G473" i="28"/>
  <c r="E472" i="28"/>
  <c r="E470" i="28"/>
  <c r="E469" i="28"/>
  <c r="G468" i="28"/>
  <c r="G466" i="28"/>
  <c r="E465" i="28"/>
  <c r="G464" i="28"/>
  <c r="G462" i="28"/>
  <c r="E461" i="28"/>
  <c r="G460" i="28"/>
  <c r="E459" i="28"/>
  <c r="E457" i="28"/>
  <c r="G456" i="28"/>
  <c r="G454" i="28"/>
  <c r="E453" i="28"/>
  <c r="G452" i="28"/>
  <c r="E451" i="28"/>
  <c r="E450" i="28"/>
  <c r="E449" i="28"/>
  <c r="E448" i="28"/>
  <c r="G446" i="28"/>
  <c r="E445" i="28"/>
  <c r="G444" i="28"/>
  <c r="G442" i="28"/>
  <c r="E441" i="28"/>
  <c r="E440" i="28"/>
  <c r="E439" i="28"/>
  <c r="G437" i="28"/>
  <c r="E436" i="28"/>
  <c r="G434" i="28"/>
  <c r="G433" i="28"/>
  <c r="G430" i="28"/>
  <c r="G428" i="28"/>
  <c r="E427" i="28"/>
  <c r="G426" i="28"/>
  <c r="E425" i="28"/>
  <c r="G424" i="28"/>
  <c r="E423" i="28"/>
  <c r="E421" i="28"/>
  <c r="E419" i="28"/>
  <c r="G418" i="28"/>
  <c r="E417" i="28"/>
  <c r="E414" i="28"/>
  <c r="E413" i="28"/>
  <c r="G412" i="28"/>
  <c r="G410" i="28"/>
  <c r="G409" i="28"/>
  <c r="G406" i="28"/>
  <c r="G405" i="28"/>
  <c r="E404" i="28"/>
  <c r="E402" i="28"/>
  <c r="G401" i="28"/>
  <c r="E400" i="28"/>
  <c r="E399" i="28"/>
  <c r="G398" i="28"/>
  <c r="E397" i="28"/>
  <c r="E396" i="28"/>
  <c r="E395" i="28"/>
  <c r="G394" i="28"/>
  <c r="G392" i="28"/>
  <c r="G390" i="28"/>
  <c r="G389" i="28"/>
  <c r="G386" i="28"/>
  <c r="G385" i="28"/>
  <c r="E384" i="28"/>
  <c r="G382" i="28"/>
  <c r="G380" i="28"/>
  <c r="E379" i="28"/>
  <c r="G378" i="28"/>
  <c r="G374" i="28"/>
  <c r="E373" i="28"/>
  <c r="E372" i="28"/>
  <c r="E371" i="28"/>
  <c r="E370" i="28"/>
  <c r="G369" i="28"/>
  <c r="G368" i="28"/>
  <c r="G366" i="28"/>
  <c r="E365" i="28"/>
  <c r="E364" i="28"/>
  <c r="E362" i="28"/>
  <c r="E361" i="28"/>
  <c r="G360" i="28"/>
  <c r="E359" i="28"/>
  <c r="G358" i="28"/>
  <c r="E356" i="28"/>
  <c r="E355" i="28"/>
  <c r="G354" i="28"/>
  <c r="E353" i="28"/>
  <c r="E352" i="28"/>
  <c r="E351" i="28"/>
  <c r="G350" i="28"/>
  <c r="E349" i="28"/>
  <c r="G348" i="28"/>
  <c r="G346" i="28"/>
  <c r="G345" i="28"/>
  <c r="E342" i="28"/>
  <c r="E340" i="28"/>
  <c r="E338" i="28"/>
  <c r="E336" i="28"/>
  <c r="G333" i="28"/>
  <c r="G332" i="28"/>
  <c r="E331" i="28"/>
  <c r="G330" i="28"/>
  <c r="G329" i="28"/>
  <c r="G326" i="28"/>
  <c r="E325" i="28"/>
  <c r="G324" i="28"/>
  <c r="G322" i="28"/>
  <c r="E321" i="28"/>
  <c r="G320" i="28"/>
  <c r="G318" i="28"/>
  <c r="G317" i="28"/>
  <c r="G316" i="28"/>
  <c r="G314" i="28"/>
  <c r="E313" i="28"/>
  <c r="G310" i="28"/>
  <c r="E309" i="28"/>
  <c r="G308" i="28"/>
  <c r="G306" i="28"/>
  <c r="G304" i="28"/>
  <c r="G301" i="28"/>
  <c r="G300" i="28"/>
  <c r="G298" i="28"/>
  <c r="G297" i="28"/>
  <c r="G296" i="28"/>
  <c r="E288" i="28"/>
  <c r="E286" i="28"/>
  <c r="E285" i="28"/>
  <c r="E284" i="28"/>
  <c r="G280" i="28"/>
  <c r="G278" i="28"/>
  <c r="E277" i="28"/>
  <c r="G276" i="28"/>
  <c r="E275" i="28"/>
  <c r="G274" i="28"/>
  <c r="G272" i="28"/>
  <c r="E271" i="28"/>
  <c r="E270" i="28"/>
  <c r="E269" i="28"/>
  <c r="E267" i="28"/>
  <c r="E265" i="28"/>
  <c r="G264" i="28"/>
  <c r="G262" i="28"/>
  <c r="H262" i="28" s="1"/>
  <c r="G260" i="28"/>
  <c r="E259" i="28"/>
  <c r="G258" i="28"/>
  <c r="E257" i="28"/>
  <c r="E255" i="28"/>
  <c r="G254" i="28"/>
  <c r="G252" i="28"/>
  <c r="E250" i="28"/>
  <c r="E248" i="28"/>
  <c r="G246" i="28"/>
  <c r="G244" i="28"/>
  <c r="E243" i="28"/>
  <c r="G242" i="28"/>
  <c r="E241" i="28"/>
  <c r="G239" i="28"/>
  <c r="G238" i="28"/>
  <c r="G237" i="28"/>
  <c r="E236" i="28"/>
  <c r="E234" i="28"/>
  <c r="G233" i="28"/>
  <c r="E232" i="28"/>
  <c r="G230" i="28"/>
  <c r="G229" i="28"/>
  <c r="G228" i="28"/>
  <c r="G227" i="28"/>
  <c r="G226" i="28"/>
  <c r="G225" i="28"/>
  <c r="G224" i="28"/>
  <c r="E223" i="28"/>
  <c r="G222" i="28"/>
  <c r="F221" i="28"/>
  <c r="G220" i="28"/>
  <c r="F219" i="28"/>
  <c r="E219" i="28"/>
  <c r="G218" i="28"/>
  <c r="F217" i="28"/>
  <c r="G216" i="28"/>
  <c r="F215" i="28"/>
  <c r="F211" i="28"/>
  <c r="E208" i="28"/>
  <c r="F207" i="28"/>
  <c r="E206" i="28"/>
  <c r="E204" i="28"/>
  <c r="F203" i="28"/>
  <c r="E203" i="28"/>
  <c r="E202" i="28"/>
  <c r="F201" i="28"/>
  <c r="E198" i="28"/>
  <c r="E194" i="28"/>
  <c r="F193" i="28"/>
  <c r="E193" i="28"/>
  <c r="E192" i="28"/>
  <c r="F191" i="28"/>
  <c r="E189" i="28"/>
  <c r="E184" i="28"/>
  <c r="E180" i="28"/>
  <c r="E173" i="28"/>
  <c r="F171" i="28"/>
  <c r="F167" i="28"/>
  <c r="F161" i="28"/>
  <c r="E161" i="28"/>
  <c r="F155" i="28"/>
  <c r="F145" i="28"/>
  <c r="E145" i="28"/>
  <c r="E143" i="28"/>
  <c r="F141" i="28"/>
  <c r="E141" i="28"/>
  <c r="E135" i="28"/>
  <c r="F133" i="28"/>
  <c r="E133" i="28"/>
  <c r="E131" i="28"/>
  <c r="E130" i="28"/>
  <c r="E127" i="28"/>
  <c r="E120" i="28"/>
  <c r="E114" i="28"/>
  <c r="E111" i="28"/>
  <c r="F109" i="28"/>
  <c r="E109" i="28"/>
  <c r="F105" i="28"/>
  <c r="E105" i="28"/>
  <c r="F97" i="28"/>
  <c r="E97" i="28"/>
  <c r="F95" i="28"/>
  <c r="E95" i="28"/>
  <c r="E91" i="28"/>
  <c r="E89" i="28"/>
  <c r="F81" i="28"/>
  <c r="E81" i="28"/>
  <c r="F79" i="28"/>
  <c r="E79" i="28"/>
  <c r="E78" i="28"/>
  <c r="F77" i="28"/>
  <c r="E77" i="28"/>
  <c r="D70" i="28"/>
  <c r="F70" i="28" s="1"/>
  <c r="E64" i="28"/>
  <c r="F61" i="28"/>
  <c r="E61" i="28"/>
  <c r="F59" i="28"/>
  <c r="E56" i="28"/>
  <c r="F55" i="28"/>
  <c r="E51" i="28"/>
  <c r="F45" i="28"/>
  <c r="E44" i="28"/>
  <c r="F41" i="28"/>
  <c r="E41" i="28"/>
  <c r="E40" i="28"/>
  <c r="E39" i="28"/>
  <c r="F37" i="28"/>
  <c r="E35" i="28"/>
  <c r="F33" i="28"/>
  <c r="E33" i="28"/>
  <c r="E32" i="28"/>
  <c r="F29" i="28"/>
  <c r="F27" i="28"/>
  <c r="E25" i="28"/>
  <c r="E24" i="28"/>
  <c r="F23" i="28"/>
  <c r="E23" i="28"/>
  <c r="E21" i="28"/>
  <c r="E20" i="28"/>
  <c r="F19" i="28"/>
  <c r="E19" i="28"/>
  <c r="G530" i="29"/>
  <c r="E528" i="29"/>
  <c r="G526" i="29"/>
  <c r="G522" i="29"/>
  <c r="G518" i="29"/>
  <c r="G514" i="29"/>
  <c r="G510" i="29"/>
  <c r="E506" i="29"/>
  <c r="G498" i="29"/>
  <c r="E496" i="29"/>
  <c r="G494" i="29"/>
  <c r="G492" i="29"/>
  <c r="G490" i="29"/>
  <c r="H490" i="29" s="1"/>
  <c r="E488" i="29"/>
  <c r="G486" i="29"/>
  <c r="G484" i="29"/>
  <c r="E482" i="29"/>
  <c r="G480" i="29"/>
  <c r="G478" i="29"/>
  <c r="G476" i="29"/>
  <c r="E474" i="29"/>
  <c r="G472" i="29"/>
  <c r="E470" i="29"/>
  <c r="G468" i="29"/>
  <c r="G466" i="29"/>
  <c r="G464" i="29"/>
  <c r="E462" i="29"/>
  <c r="G460" i="29"/>
  <c r="G458" i="29"/>
  <c r="G456" i="29"/>
  <c r="G452" i="29"/>
  <c r="E450" i="29"/>
  <c r="G448" i="29"/>
  <c r="G444" i="29"/>
  <c r="G442" i="29"/>
  <c r="G440" i="29"/>
  <c r="G438" i="29"/>
  <c r="G434" i="29"/>
  <c r="G432" i="29"/>
  <c r="E428" i="29"/>
  <c r="G426" i="29"/>
  <c r="E424" i="29"/>
  <c r="G422" i="29"/>
  <c r="E418" i="29"/>
  <c r="G416" i="29"/>
  <c r="G414" i="29"/>
  <c r="G412" i="29"/>
  <c r="G406" i="29"/>
  <c r="G404" i="29"/>
  <c r="G402" i="29"/>
  <c r="G400" i="29"/>
  <c r="E396" i="29"/>
  <c r="G394" i="29"/>
  <c r="G392" i="29"/>
  <c r="G390" i="29"/>
  <c r="G386" i="29"/>
  <c r="G384" i="29"/>
  <c r="E382" i="29"/>
  <c r="G380" i="29"/>
  <c r="G378" i="29"/>
  <c r="G376" i="29"/>
  <c r="E374" i="29"/>
  <c r="G372" i="29"/>
  <c r="G370" i="29"/>
  <c r="G368" i="29"/>
  <c r="E366" i="29"/>
  <c r="G364" i="29"/>
  <c r="G362" i="29"/>
  <c r="E360" i="29"/>
  <c r="G358" i="29"/>
  <c r="G356" i="29"/>
  <c r="E352" i="29"/>
  <c r="G350" i="29"/>
  <c r="E348" i="29"/>
  <c r="G346" i="29"/>
  <c r="G342" i="29"/>
  <c r="G338" i="29"/>
  <c r="E336" i="29"/>
  <c r="G332" i="29"/>
  <c r="G326" i="29"/>
  <c r="E324" i="29"/>
  <c r="E322" i="29"/>
  <c r="G320" i="29"/>
  <c r="E316" i="29"/>
  <c r="G314" i="29"/>
  <c r="G312" i="29"/>
  <c r="G310" i="29"/>
  <c r="G306" i="29"/>
  <c r="E302" i="29"/>
  <c r="E300" i="29"/>
  <c r="G298" i="29"/>
  <c r="G296" i="29"/>
  <c r="E288" i="29"/>
  <c r="F287" i="29"/>
  <c r="E287" i="29"/>
  <c r="E286" i="29"/>
  <c r="G285" i="29"/>
  <c r="H285" i="29" s="1"/>
  <c r="E284" i="29"/>
  <c r="F283" i="29"/>
  <c r="E280" i="29"/>
  <c r="G277" i="29"/>
  <c r="E276" i="29"/>
  <c r="G273" i="29"/>
  <c r="G271" i="29"/>
  <c r="E270" i="29"/>
  <c r="F269" i="29"/>
  <c r="E269" i="29"/>
  <c r="G268" i="29"/>
  <c r="F267" i="29"/>
  <c r="E267" i="29"/>
  <c r="F265" i="29"/>
  <c r="E265" i="29"/>
  <c r="G263" i="29"/>
  <c r="G261" i="29"/>
  <c r="E260" i="29"/>
  <c r="G257" i="29"/>
  <c r="G255" i="29"/>
  <c r="G253" i="29"/>
  <c r="E252" i="29"/>
  <c r="E251" i="29"/>
  <c r="G249" i="29"/>
  <c r="G248" i="29"/>
  <c r="E246" i="29"/>
  <c r="G245" i="29"/>
  <c r="G244" i="29"/>
  <c r="F243" i="29"/>
  <c r="E243" i="29"/>
  <c r="E242" i="29"/>
  <c r="F241" i="29"/>
  <c r="E236" i="29"/>
  <c r="E234" i="29"/>
  <c r="G233" i="29"/>
  <c r="G232" i="29"/>
  <c r="G229" i="29"/>
  <c r="F227" i="29"/>
  <c r="E226" i="29"/>
  <c r="G225" i="29"/>
  <c r="E224" i="29"/>
  <c r="F223" i="29"/>
  <c r="E223" i="29"/>
  <c r="F221" i="29"/>
  <c r="F219" i="29"/>
  <c r="E218" i="29"/>
  <c r="F217" i="29"/>
  <c r="E217" i="29"/>
  <c r="G215" i="29"/>
  <c r="G213" i="29"/>
  <c r="E212" i="29"/>
  <c r="F211" i="29"/>
  <c r="G209" i="29"/>
  <c r="F207" i="29"/>
  <c r="E206" i="29"/>
  <c r="G205" i="29"/>
  <c r="E204" i="29"/>
  <c r="F203" i="29"/>
  <c r="E202" i="29"/>
  <c r="F201" i="29"/>
  <c r="E200" i="29"/>
  <c r="G199" i="29"/>
  <c r="G197" i="29"/>
  <c r="G195" i="29"/>
  <c r="E194" i="29"/>
  <c r="F193" i="29"/>
  <c r="E192" i="29"/>
  <c r="F191" i="29"/>
  <c r="E190" i="29"/>
  <c r="E189" i="29"/>
  <c r="G187" i="29"/>
  <c r="G185" i="29"/>
  <c r="E184" i="29"/>
  <c r="G183" i="29"/>
  <c r="G181" i="29"/>
  <c r="G179" i="29"/>
  <c r="G177" i="29"/>
  <c r="G175" i="29"/>
  <c r="E172" i="29"/>
  <c r="F171" i="29"/>
  <c r="E164" i="29"/>
  <c r="G163" i="29"/>
  <c r="F161" i="29"/>
  <c r="G159" i="29"/>
  <c r="F155" i="29"/>
  <c r="E154" i="29"/>
  <c r="D151" i="29"/>
  <c r="F238" i="29" s="1"/>
  <c r="E144" i="29"/>
  <c r="F143" i="29"/>
  <c r="E143" i="29"/>
  <c r="E142" i="29"/>
  <c r="F141" i="29"/>
  <c r="E138" i="29"/>
  <c r="E136" i="29"/>
  <c r="F133" i="29"/>
  <c r="E130" i="29"/>
  <c r="F127" i="29"/>
  <c r="E127" i="29"/>
  <c r="E126" i="29"/>
  <c r="F125" i="29"/>
  <c r="F117" i="29"/>
  <c r="E114" i="29"/>
  <c r="F109" i="29"/>
  <c r="F105" i="29"/>
  <c r="F101" i="29"/>
  <c r="F97" i="29"/>
  <c r="F91" i="29"/>
  <c r="E91" i="29"/>
  <c r="F89" i="29"/>
  <c r="F81" i="29"/>
  <c r="F79" i="29"/>
  <c r="E79" i="29"/>
  <c r="E64" i="29"/>
  <c r="G63" i="29"/>
  <c r="E62" i="29"/>
  <c r="F61" i="29"/>
  <c r="E58" i="29"/>
  <c r="F57" i="29"/>
  <c r="E56" i="29"/>
  <c r="F55" i="29"/>
  <c r="E55" i="29"/>
  <c r="E54" i="29"/>
  <c r="F53" i="29"/>
  <c r="E53" i="29"/>
  <c r="E50" i="29"/>
  <c r="F47" i="29"/>
  <c r="E46" i="29"/>
  <c r="F45" i="29"/>
  <c r="E45" i="29"/>
  <c r="E44" i="29"/>
  <c r="F41" i="29"/>
  <c r="E40" i="29"/>
  <c r="F39" i="29"/>
  <c r="E38" i="29"/>
  <c r="G37" i="29"/>
  <c r="H37" i="29" s="1"/>
  <c r="E37" i="29"/>
  <c r="F35" i="29"/>
  <c r="E35" i="29"/>
  <c r="F33" i="29"/>
  <c r="E32" i="29"/>
  <c r="F31" i="29"/>
  <c r="E30" i="29"/>
  <c r="F29" i="29"/>
  <c r="E29" i="29"/>
  <c r="G27" i="29"/>
  <c r="F23" i="29"/>
  <c r="E23" i="29"/>
  <c r="F21" i="29"/>
  <c r="F19" i="29"/>
  <c r="E19" i="29"/>
  <c r="G440" i="30"/>
  <c r="G438" i="30"/>
  <c r="G436" i="30"/>
  <c r="H436" i="30" s="1"/>
  <c r="G434" i="30"/>
  <c r="G432" i="30"/>
  <c r="G430" i="30"/>
  <c r="G428" i="30"/>
  <c r="G426" i="30"/>
  <c r="G424" i="30"/>
  <c r="G422" i="30"/>
  <c r="G420" i="30"/>
  <c r="G418" i="30"/>
  <c r="G416" i="30"/>
  <c r="G414" i="30"/>
  <c r="G412" i="30"/>
  <c r="H412" i="30" s="1"/>
  <c r="G410" i="30"/>
  <c r="G408" i="30"/>
  <c r="G406" i="30"/>
  <c r="G404" i="30"/>
  <c r="G402" i="30"/>
  <c r="G400" i="30"/>
  <c r="G398" i="30"/>
  <c r="G396" i="30"/>
  <c r="G394" i="30"/>
  <c r="G392" i="30"/>
  <c r="G390" i="30"/>
  <c r="G388" i="30"/>
  <c r="H388" i="30" s="1"/>
  <c r="G386" i="30"/>
  <c r="G384" i="30"/>
  <c r="G382" i="30"/>
  <c r="G380" i="30"/>
  <c r="G378" i="30"/>
  <c r="G376" i="30"/>
  <c r="G374" i="30"/>
  <c r="G372" i="30"/>
  <c r="G370" i="30"/>
  <c r="G368" i="30"/>
  <c r="G366" i="30"/>
  <c r="G364" i="30"/>
  <c r="H364" i="30" s="1"/>
  <c r="G362" i="30"/>
  <c r="G360" i="30"/>
  <c r="G358" i="30"/>
  <c r="G356" i="30"/>
  <c r="G354" i="30"/>
  <c r="G352" i="30"/>
  <c r="G350" i="30"/>
  <c r="G348" i="30"/>
  <c r="G346" i="30"/>
  <c r="G344" i="30"/>
  <c r="G342" i="30"/>
  <c r="G340" i="30"/>
  <c r="H340" i="30" s="1"/>
  <c r="G338" i="30"/>
  <c r="G336" i="30"/>
  <c r="G334" i="30"/>
  <c r="G332" i="30"/>
  <c r="G330" i="30"/>
  <c r="G328" i="30"/>
  <c r="G326" i="30"/>
  <c r="G324" i="30"/>
  <c r="G322" i="30"/>
  <c r="G320" i="30"/>
  <c r="G318" i="30"/>
  <c r="G316" i="30"/>
  <c r="G314" i="30"/>
  <c r="G312" i="30"/>
  <c r="G310" i="30"/>
  <c r="G308" i="30"/>
  <c r="G306" i="30"/>
  <c r="G304" i="30"/>
  <c r="H304" i="30" s="1"/>
  <c r="G302" i="30"/>
  <c r="G300" i="30"/>
  <c r="G298" i="30"/>
  <c r="G296" i="30"/>
  <c r="G288" i="30"/>
  <c r="G286" i="30"/>
  <c r="G284" i="30"/>
  <c r="G282" i="30"/>
  <c r="G280" i="30"/>
  <c r="G278" i="30"/>
  <c r="G276" i="30"/>
  <c r="G274" i="30"/>
  <c r="G272" i="30"/>
  <c r="G270" i="30"/>
  <c r="G268" i="30"/>
  <c r="H268" i="30" s="1"/>
  <c r="G266" i="30"/>
  <c r="G264" i="30"/>
  <c r="G262" i="30"/>
  <c r="G260" i="30"/>
  <c r="G258" i="30"/>
  <c r="G256" i="30"/>
  <c r="G254" i="30"/>
  <c r="G252" i="30"/>
  <c r="G250" i="30"/>
  <c r="G248" i="30"/>
  <c r="G246" i="30"/>
  <c r="G244" i="30"/>
  <c r="G242" i="30"/>
  <c r="G240" i="30"/>
  <c r="G238" i="30"/>
  <c r="G236" i="30"/>
  <c r="G234" i="30"/>
  <c r="G232" i="30"/>
  <c r="F230" i="30"/>
  <c r="F228" i="30"/>
  <c r="F226" i="30"/>
  <c r="F224" i="30"/>
  <c r="F222" i="30"/>
  <c r="F220" i="30"/>
  <c r="F218" i="30"/>
  <c r="F216" i="30"/>
  <c r="F214" i="30"/>
  <c r="F212" i="30"/>
  <c r="F210" i="30"/>
  <c r="F208" i="30"/>
  <c r="F206" i="30"/>
  <c r="F204" i="30"/>
  <c r="F202" i="30"/>
  <c r="F200" i="30"/>
  <c r="F198" i="30"/>
  <c r="F192" i="30"/>
  <c r="F190" i="30"/>
  <c r="F188" i="30"/>
  <c r="F182" i="30"/>
  <c r="F180" i="30"/>
  <c r="F178" i="30"/>
  <c r="F176" i="30"/>
  <c r="F174" i="30"/>
  <c r="F172" i="30"/>
  <c r="F170" i="30"/>
  <c r="F168" i="30"/>
  <c r="F166" i="30"/>
  <c r="F164" i="30"/>
  <c r="F162" i="30"/>
  <c r="F160" i="30"/>
  <c r="F158" i="30"/>
  <c r="F152" i="30"/>
  <c r="G145" i="30"/>
  <c r="F144" i="30"/>
  <c r="G143" i="30"/>
  <c r="E141" i="30"/>
  <c r="E139" i="30"/>
  <c r="E137" i="30"/>
  <c r="E135" i="30"/>
  <c r="E133" i="30"/>
  <c r="E131" i="30"/>
  <c r="E127" i="30"/>
  <c r="E125" i="30"/>
  <c r="E123" i="30"/>
  <c r="G121" i="30"/>
  <c r="F120" i="30"/>
  <c r="G119" i="30"/>
  <c r="F116" i="30"/>
  <c r="F114" i="30"/>
  <c r="G113" i="30"/>
  <c r="F112" i="30"/>
  <c r="G111" i="30"/>
  <c r="F110" i="30"/>
  <c r="G109" i="30"/>
  <c r="G107" i="30"/>
  <c r="F106" i="30"/>
  <c r="G105" i="30"/>
  <c r="F104" i="30"/>
  <c r="G103" i="30"/>
  <c r="F102" i="30"/>
  <c r="G101" i="30"/>
  <c r="F100" i="30"/>
  <c r="G99" i="30"/>
  <c r="F98" i="30"/>
  <c r="G97" i="30"/>
  <c r="F96" i="30"/>
  <c r="G95" i="30"/>
  <c r="F94" i="30"/>
  <c r="G93" i="30"/>
  <c r="F92" i="30"/>
  <c r="G91" i="30"/>
  <c r="F90" i="30"/>
  <c r="G89" i="30"/>
  <c r="G87" i="30"/>
  <c r="F86" i="30"/>
  <c r="G85" i="30"/>
  <c r="G83" i="30"/>
  <c r="F82" i="30"/>
  <c r="G81" i="30"/>
  <c r="F80" i="30"/>
  <c r="G79" i="30"/>
  <c r="F78" i="30"/>
  <c r="G77" i="30"/>
  <c r="F76" i="30"/>
  <c r="G75" i="30"/>
  <c r="G73" i="30"/>
  <c r="F64" i="30"/>
  <c r="E64" i="30"/>
  <c r="F62" i="30"/>
  <c r="F60" i="30"/>
  <c r="E60" i="30"/>
  <c r="F58" i="30"/>
  <c r="F56" i="30"/>
  <c r="E56" i="30"/>
  <c r="F54" i="30"/>
  <c r="F52" i="30"/>
  <c r="E52" i="30"/>
  <c r="F50" i="30"/>
  <c r="F48" i="30"/>
  <c r="E48" i="30"/>
  <c r="F46" i="30"/>
  <c r="F44" i="30"/>
  <c r="E44" i="30"/>
  <c r="F42" i="30"/>
  <c r="F40" i="30"/>
  <c r="E40" i="30"/>
  <c r="F38" i="30"/>
  <c r="F36" i="30"/>
  <c r="E36" i="30"/>
  <c r="F34" i="30"/>
  <c r="F32" i="30"/>
  <c r="E32" i="30"/>
  <c r="F30" i="30"/>
  <c r="E28" i="30"/>
  <c r="E27" i="30"/>
  <c r="F26" i="30"/>
  <c r="E25" i="30"/>
  <c r="F24" i="30"/>
  <c r="E24" i="30"/>
  <c r="E23" i="30"/>
  <c r="F22" i="30"/>
  <c r="E21" i="30"/>
  <c r="F20" i="30"/>
  <c r="E20" i="30"/>
  <c r="G528" i="31"/>
  <c r="G524" i="31"/>
  <c r="G520" i="31"/>
  <c r="G516" i="31"/>
  <c r="G512" i="31"/>
  <c r="G508" i="31"/>
  <c r="C505" i="31"/>
  <c r="E518" i="31" s="1"/>
  <c r="E499" i="31"/>
  <c r="E498" i="31"/>
  <c r="G495" i="31"/>
  <c r="G491" i="31"/>
  <c r="E489" i="31"/>
  <c r="E487" i="31"/>
  <c r="E486" i="31"/>
  <c r="G483" i="31"/>
  <c r="E481" i="31"/>
  <c r="E479" i="31"/>
  <c r="E476" i="31"/>
  <c r="G475" i="31"/>
  <c r="E474" i="31"/>
  <c r="E472" i="31"/>
  <c r="E471" i="31"/>
  <c r="E467" i="31"/>
  <c r="E465" i="31"/>
  <c r="G463" i="31"/>
  <c r="E461" i="31"/>
  <c r="E459" i="31"/>
  <c r="E457" i="31"/>
  <c r="E453" i="31"/>
  <c r="E451" i="31"/>
  <c r="E449" i="31"/>
  <c r="E447" i="31"/>
  <c r="E445" i="31"/>
  <c r="E444" i="31"/>
  <c r="E443" i="31"/>
  <c r="E441" i="31"/>
  <c r="E439" i="31"/>
  <c r="E435" i="31"/>
  <c r="E427" i="31"/>
  <c r="E424" i="31"/>
  <c r="E423" i="31"/>
  <c r="E417" i="31"/>
  <c r="E416" i="31"/>
  <c r="G415" i="31"/>
  <c r="E414" i="31"/>
  <c r="E413" i="31"/>
  <c r="G411" i="31"/>
  <c r="E409" i="31"/>
  <c r="E404" i="31"/>
  <c r="E400" i="31"/>
  <c r="E399" i="31"/>
  <c r="E396" i="31"/>
  <c r="E394" i="31"/>
  <c r="G391" i="31"/>
  <c r="E379" i="31"/>
  <c r="E374" i="31"/>
  <c r="E373" i="31"/>
  <c r="E371" i="31"/>
  <c r="E368" i="31"/>
  <c r="E367" i="31"/>
  <c r="E365" i="31"/>
  <c r="E360" i="31"/>
  <c r="G359" i="31"/>
  <c r="E355" i="31"/>
  <c r="E352" i="31"/>
  <c r="E351" i="31"/>
  <c r="E350" i="31"/>
  <c r="E349" i="31"/>
  <c r="G347" i="31"/>
  <c r="G339" i="31"/>
  <c r="G327" i="31"/>
  <c r="E325" i="31"/>
  <c r="G319" i="31"/>
  <c r="E316" i="31"/>
  <c r="E312" i="31"/>
  <c r="G311" i="31"/>
  <c r="E309" i="31"/>
  <c r="E306" i="31"/>
  <c r="E303" i="31"/>
  <c r="E300" i="31"/>
  <c r="E299" i="31"/>
  <c r="E288" i="31"/>
  <c r="E286" i="31"/>
  <c r="E285" i="31"/>
  <c r="E283" i="31"/>
  <c r="E282" i="31"/>
  <c r="E280" i="31"/>
  <c r="E279" i="31"/>
  <c r="E278" i="31"/>
  <c r="E274" i="31"/>
  <c r="E269" i="31"/>
  <c r="E267" i="31"/>
  <c r="E265" i="31"/>
  <c r="E264" i="31"/>
  <c r="E263" i="31"/>
  <c r="E262" i="31"/>
  <c r="E261" i="31"/>
  <c r="E258" i="31"/>
  <c r="E257" i="31"/>
  <c r="E254" i="31"/>
  <c r="E243" i="31"/>
  <c r="E242" i="31"/>
  <c r="E234" i="31"/>
  <c r="E230" i="31"/>
  <c r="E228" i="31"/>
  <c r="E226" i="31"/>
  <c r="E225" i="31"/>
  <c r="E222" i="31"/>
  <c r="E221" i="31"/>
  <c r="E218" i="31"/>
  <c r="F217" i="31"/>
  <c r="E217" i="31"/>
  <c r="E216" i="31"/>
  <c r="F215" i="31"/>
  <c r="E214" i="31"/>
  <c r="E213" i="31"/>
  <c r="F207" i="31"/>
  <c r="E207" i="31"/>
  <c r="E206" i="31"/>
  <c r="F205" i="31"/>
  <c r="E205" i="31"/>
  <c r="E204" i="31"/>
  <c r="F203" i="31"/>
  <c r="E202" i="31"/>
  <c r="E201" i="31"/>
  <c r="E200" i="31"/>
  <c r="E198" i="31"/>
  <c r="E197" i="31"/>
  <c r="E195" i="31"/>
  <c r="E194" i="31"/>
  <c r="E193" i="31"/>
  <c r="E192" i="31"/>
  <c r="E191" i="31"/>
  <c r="E190" i="31"/>
  <c r="F189" i="31"/>
  <c r="E188" i="31"/>
  <c r="E179" i="31"/>
  <c r="F171" i="31"/>
  <c r="E170" i="31"/>
  <c r="E168" i="31"/>
  <c r="E162" i="31"/>
  <c r="F161" i="31"/>
  <c r="E161" i="31"/>
  <c r="E158" i="31"/>
  <c r="F155" i="31"/>
  <c r="E155" i="31"/>
  <c r="F145" i="31"/>
  <c r="E145" i="31"/>
  <c r="E144" i="31"/>
  <c r="F141" i="31"/>
  <c r="E141" i="31"/>
  <c r="F133" i="31"/>
  <c r="E133" i="31"/>
  <c r="E130" i="31"/>
  <c r="E128" i="31"/>
  <c r="E127" i="31"/>
  <c r="E125" i="31"/>
  <c r="E124" i="31"/>
  <c r="E121" i="31"/>
  <c r="E114" i="31"/>
  <c r="E111" i="31"/>
  <c r="E106" i="31"/>
  <c r="F105" i="31"/>
  <c r="F101" i="31"/>
  <c r="E101" i="31"/>
  <c r="E96" i="31"/>
  <c r="F95" i="31"/>
  <c r="E95" i="31"/>
  <c r="F91" i="31"/>
  <c r="E91" i="31"/>
  <c r="F89" i="31"/>
  <c r="E89" i="31"/>
  <c r="F87" i="31"/>
  <c r="E87" i="31"/>
  <c r="F79" i="31"/>
  <c r="E79" i="31"/>
  <c r="E78" i="31"/>
  <c r="G77" i="31"/>
  <c r="E76" i="31"/>
  <c r="D70" i="31"/>
  <c r="E64" i="31"/>
  <c r="F61" i="31"/>
  <c r="E61" i="31"/>
  <c r="F59" i="31"/>
  <c r="E59" i="31"/>
  <c r="F57" i="31"/>
  <c r="E57" i="31"/>
  <c r="E56" i="31"/>
  <c r="F55" i="31"/>
  <c r="E55" i="31"/>
  <c r="F53" i="31"/>
  <c r="E52" i="31"/>
  <c r="F51" i="31"/>
  <c r="E51" i="31"/>
  <c r="E50" i="31"/>
  <c r="F49" i="31"/>
  <c r="E49" i="31"/>
  <c r="F47" i="31"/>
  <c r="E47" i="31"/>
  <c r="E46" i="31"/>
  <c r="F45" i="31"/>
  <c r="E45" i="31"/>
  <c r="F41" i="31"/>
  <c r="E41" i="31"/>
  <c r="F39" i="31"/>
  <c r="F37" i="31"/>
  <c r="E36" i="31"/>
  <c r="F35" i="31"/>
  <c r="E34" i="31"/>
  <c r="E32" i="31"/>
  <c r="F31" i="31"/>
  <c r="E31" i="31"/>
  <c r="E30" i="31"/>
  <c r="F29" i="31"/>
  <c r="E29" i="31"/>
  <c r="F27" i="31"/>
  <c r="E27" i="31"/>
  <c r="F25" i="31"/>
  <c r="E25" i="31"/>
  <c r="E24" i="31"/>
  <c r="F23" i="31"/>
  <c r="E23" i="31"/>
  <c r="E22" i="31"/>
  <c r="F21" i="31"/>
  <c r="F19" i="31"/>
  <c r="E530" i="32"/>
  <c r="E528" i="32"/>
  <c r="E526" i="32"/>
  <c r="E524" i="32"/>
  <c r="E522" i="32"/>
  <c r="E520" i="32"/>
  <c r="E518" i="32"/>
  <c r="E516" i="32"/>
  <c r="E514" i="32"/>
  <c r="E512" i="32"/>
  <c r="F506" i="32"/>
  <c r="C505" i="32"/>
  <c r="E498" i="32"/>
  <c r="E496" i="32"/>
  <c r="E494" i="32"/>
  <c r="E492" i="32"/>
  <c r="E490" i="32"/>
  <c r="E488" i="32"/>
  <c r="E486" i="32"/>
  <c r="E484" i="32"/>
  <c r="E482" i="32"/>
  <c r="E480" i="32"/>
  <c r="E478" i="32"/>
  <c r="E476" i="32"/>
  <c r="E474" i="32"/>
  <c r="E472" i="32"/>
  <c r="E470" i="32"/>
  <c r="E468" i="32"/>
  <c r="E466" i="32"/>
  <c r="E464" i="32"/>
  <c r="E462" i="32"/>
  <c r="E460" i="32"/>
  <c r="E458" i="32"/>
  <c r="E456" i="32"/>
  <c r="E454" i="32"/>
  <c r="E452" i="32"/>
  <c r="E450" i="32"/>
  <c r="E449" i="32"/>
  <c r="E448" i="32"/>
  <c r="E446" i="32"/>
  <c r="E444" i="32"/>
  <c r="G443" i="32"/>
  <c r="E441" i="32"/>
  <c r="F440" i="32"/>
  <c r="E438" i="32"/>
  <c r="G437" i="32"/>
  <c r="F436" i="32"/>
  <c r="G436" i="32"/>
  <c r="E434" i="32"/>
  <c r="E433" i="32"/>
  <c r="F432" i="32"/>
  <c r="E432" i="32"/>
  <c r="E430" i="32"/>
  <c r="G429" i="32"/>
  <c r="F428" i="32"/>
  <c r="E428" i="32"/>
  <c r="E427" i="32"/>
  <c r="E426" i="32"/>
  <c r="E425" i="32"/>
  <c r="F424" i="32"/>
  <c r="G424" i="32"/>
  <c r="G423" i="32"/>
  <c r="E422" i="32"/>
  <c r="G421" i="32"/>
  <c r="F420" i="32"/>
  <c r="G420" i="32"/>
  <c r="E419" i="32"/>
  <c r="E418" i="32"/>
  <c r="E417" i="32"/>
  <c r="F416" i="32"/>
  <c r="E416" i="32"/>
  <c r="G415" i="32"/>
  <c r="E414" i="32"/>
  <c r="G413" i="32"/>
  <c r="F412" i="32"/>
  <c r="E412" i="32"/>
  <c r="E411" i="32"/>
  <c r="E410" i="32"/>
  <c r="E409" i="32"/>
  <c r="F408" i="32"/>
  <c r="G408" i="32"/>
  <c r="G407" i="32"/>
  <c r="E406" i="32"/>
  <c r="G405" i="32"/>
  <c r="H405" i="32" s="1"/>
  <c r="F404" i="32"/>
  <c r="G404" i="32"/>
  <c r="G403" i="32"/>
  <c r="H403" i="32" s="1"/>
  <c r="G401" i="32"/>
  <c r="F400" i="32"/>
  <c r="E400" i="32"/>
  <c r="G399" i="32"/>
  <c r="E398" i="32"/>
  <c r="E397" i="32"/>
  <c r="F396" i="32"/>
  <c r="E396" i="32"/>
  <c r="E395" i="32"/>
  <c r="E394" i="32"/>
  <c r="G393" i="32"/>
  <c r="F392" i="32"/>
  <c r="E392" i="32"/>
  <c r="G391" i="32"/>
  <c r="E390" i="32"/>
  <c r="E389" i="32"/>
  <c r="F388" i="32"/>
  <c r="E388" i="32"/>
  <c r="E387" i="32"/>
  <c r="E386" i="32"/>
  <c r="G385" i="32"/>
  <c r="F384" i="32"/>
  <c r="E384" i="32"/>
  <c r="G383" i="32"/>
  <c r="E382" i="32"/>
  <c r="E381" i="32"/>
  <c r="F380" i="32"/>
  <c r="E380" i="32"/>
  <c r="E379" i="32"/>
  <c r="E378" i="32"/>
  <c r="G377" i="32"/>
  <c r="F376" i="32"/>
  <c r="E376" i="32"/>
  <c r="G375" i="32"/>
  <c r="E374" i="32"/>
  <c r="E373" i="32"/>
  <c r="F372" i="32"/>
  <c r="E372" i="32"/>
  <c r="E371" i="32"/>
  <c r="E370" i="32"/>
  <c r="G369" i="32"/>
  <c r="F368" i="32"/>
  <c r="E368" i="32"/>
  <c r="G367" i="32"/>
  <c r="E366" i="32"/>
  <c r="E365" i="32"/>
  <c r="F364" i="32"/>
  <c r="E364" i="32"/>
  <c r="E363" i="32"/>
  <c r="E362" i="32"/>
  <c r="G361" i="32"/>
  <c r="F360" i="32"/>
  <c r="E360" i="32"/>
  <c r="G359" i="32"/>
  <c r="E358" i="32"/>
  <c r="E357" i="32"/>
  <c r="F356" i="32"/>
  <c r="E356" i="32"/>
  <c r="E355" i="32"/>
  <c r="E354" i="32"/>
  <c r="G353" i="32"/>
  <c r="F352" i="32"/>
  <c r="E352" i="32"/>
  <c r="G351" i="32"/>
  <c r="E350" i="32"/>
  <c r="E349" i="32"/>
  <c r="F348" i="32"/>
  <c r="E348" i="32"/>
  <c r="E347" i="32"/>
  <c r="E346" i="32"/>
  <c r="G345" i="32"/>
  <c r="F344" i="32"/>
  <c r="E344" i="32"/>
  <c r="G343" i="32"/>
  <c r="E342" i="32"/>
  <c r="E341" i="32"/>
  <c r="F340" i="32"/>
  <c r="E340" i="32"/>
  <c r="E339" i="32"/>
  <c r="E338" i="32"/>
  <c r="G337" i="32"/>
  <c r="F336" i="32"/>
  <c r="E336" i="32"/>
  <c r="G335" i="32"/>
  <c r="E334" i="32"/>
  <c r="G331" i="32"/>
  <c r="E330" i="32"/>
  <c r="G329" i="32"/>
  <c r="E328" i="32"/>
  <c r="G327" i="32"/>
  <c r="E325" i="32"/>
  <c r="E324" i="32"/>
  <c r="E323" i="32"/>
  <c r="F322" i="32"/>
  <c r="G321" i="32"/>
  <c r="E320" i="32"/>
  <c r="G319" i="32"/>
  <c r="E318" i="32"/>
  <c r="E317" i="32"/>
  <c r="E316" i="32"/>
  <c r="G313" i="32"/>
  <c r="E312" i="32"/>
  <c r="E311" i="32"/>
  <c r="G309" i="32"/>
  <c r="F308" i="32"/>
  <c r="E308" i="32"/>
  <c r="G307" i="32"/>
  <c r="E306" i="32"/>
  <c r="E305" i="32"/>
  <c r="E304" i="32"/>
  <c r="G303" i="32"/>
  <c r="H303" i="32" s="1"/>
  <c r="E302" i="32"/>
  <c r="G301" i="32"/>
  <c r="G299" i="32"/>
  <c r="F298" i="32"/>
  <c r="E298" i="32"/>
  <c r="E297" i="32"/>
  <c r="E296" i="32"/>
  <c r="E288" i="32"/>
  <c r="E287" i="32"/>
  <c r="E286" i="32"/>
  <c r="E285" i="32"/>
  <c r="E284" i="32"/>
  <c r="E283" i="32"/>
  <c r="E282" i="32"/>
  <c r="E280" i="32"/>
  <c r="E278" i="32"/>
  <c r="E272" i="32"/>
  <c r="E270" i="32"/>
  <c r="E268" i="32"/>
  <c r="E266" i="32"/>
  <c r="E265" i="32"/>
  <c r="E264" i="32"/>
  <c r="E263" i="32"/>
  <c r="E262" i="32"/>
  <c r="E261" i="32"/>
  <c r="E260" i="32"/>
  <c r="E259" i="32"/>
  <c r="E258" i="32"/>
  <c r="E256" i="32"/>
  <c r="E254" i="32"/>
  <c r="E252" i="32"/>
  <c r="E250" i="32"/>
  <c r="E249" i="32"/>
  <c r="E248" i="32"/>
  <c r="E247" i="32"/>
  <c r="E246" i="32"/>
  <c r="E245" i="32"/>
  <c r="F244" i="32"/>
  <c r="E244" i="32"/>
  <c r="F242" i="32"/>
  <c r="E242" i="32"/>
  <c r="F240" i="32"/>
  <c r="E240" i="32"/>
  <c r="E239" i="32"/>
  <c r="E237" i="32"/>
  <c r="F236" i="32"/>
  <c r="E236" i="32"/>
  <c r="E234" i="32"/>
  <c r="F230" i="32"/>
  <c r="E230" i="32"/>
  <c r="F228" i="32"/>
  <c r="E228" i="32"/>
  <c r="E227" i="32"/>
  <c r="E226" i="32"/>
  <c r="F224" i="32"/>
  <c r="E224" i="32"/>
  <c r="F220" i="32"/>
  <c r="E220" i="32"/>
  <c r="E218" i="32"/>
  <c r="F216" i="32"/>
  <c r="E216" i="32"/>
  <c r="E215" i="32"/>
  <c r="E214" i="32"/>
  <c r="E213" i="32"/>
  <c r="F212" i="32"/>
  <c r="E212" i="32"/>
  <c r="E210" i="32"/>
  <c r="F208" i="32"/>
  <c r="E208" i="32"/>
  <c r="E207" i="32"/>
  <c r="E206" i="32"/>
  <c r="E205" i="32"/>
  <c r="F204" i="32"/>
  <c r="E204" i="32"/>
  <c r="E202" i="32"/>
  <c r="F200" i="32"/>
  <c r="E200" i="32"/>
  <c r="E199" i="32"/>
  <c r="E198" i="32"/>
  <c r="E197" i="32"/>
  <c r="E194" i="32"/>
  <c r="F192" i="32"/>
  <c r="E192" i="32"/>
  <c r="E191" i="32"/>
  <c r="E190" i="32"/>
  <c r="E189" i="32"/>
  <c r="F188" i="32"/>
  <c r="E188" i="32"/>
  <c r="E186" i="32"/>
  <c r="F184" i="32"/>
  <c r="E184" i="32"/>
  <c r="E183" i="32"/>
  <c r="E182" i="32"/>
  <c r="E181" i="32"/>
  <c r="F180" i="32"/>
  <c r="E180" i="32"/>
  <c r="E178" i="32"/>
  <c r="F176" i="32"/>
  <c r="E176" i="32"/>
  <c r="E175" i="32"/>
  <c r="E174" i="32"/>
  <c r="E173" i="32"/>
  <c r="F172" i="32"/>
  <c r="E172" i="32"/>
  <c r="E170" i="32"/>
  <c r="F168" i="32"/>
  <c r="E168" i="32"/>
  <c r="E167" i="32"/>
  <c r="E166" i="32"/>
  <c r="E165" i="32"/>
  <c r="F164" i="32"/>
  <c r="E164" i="32"/>
  <c r="E162" i="32"/>
  <c r="F160" i="32"/>
  <c r="E160" i="32"/>
  <c r="E159" i="32"/>
  <c r="E158" i="32"/>
  <c r="F156" i="32"/>
  <c r="E156" i="32"/>
  <c r="E153" i="32"/>
  <c r="E144" i="32"/>
  <c r="F142" i="32"/>
  <c r="E142" i="32"/>
  <c r="E141" i="32"/>
  <c r="E140" i="32"/>
  <c r="F138" i="32"/>
  <c r="E138" i="32"/>
  <c r="E136" i="32"/>
  <c r="E134" i="32"/>
  <c r="E131" i="32"/>
  <c r="F130" i="32"/>
  <c r="E130" i="32"/>
  <c r="E129" i="32"/>
  <c r="E128" i="32"/>
  <c r="E127" i="32"/>
  <c r="E126" i="32"/>
  <c r="E125" i="32"/>
  <c r="E124" i="32"/>
  <c r="F122" i="32"/>
  <c r="E122" i="32"/>
  <c r="E120" i="32"/>
  <c r="E117" i="32"/>
  <c r="F116" i="32"/>
  <c r="E116" i="32"/>
  <c r="E115" i="32"/>
  <c r="F114" i="32"/>
  <c r="E114" i="32"/>
  <c r="F112" i="32"/>
  <c r="E112" i="32"/>
  <c r="E110" i="32"/>
  <c r="E109" i="32"/>
  <c r="F108" i="32"/>
  <c r="E108" i="32"/>
  <c r="E107" i="32"/>
  <c r="F106" i="32"/>
  <c r="E106" i="32"/>
  <c r="F104" i="32"/>
  <c r="E102" i="32"/>
  <c r="E99" i="32"/>
  <c r="F98" i="32"/>
  <c r="E98" i="32"/>
  <c r="E97" i="32"/>
  <c r="E96" i="32"/>
  <c r="F94" i="32"/>
  <c r="E94" i="32"/>
  <c r="G93" i="32"/>
  <c r="E91" i="32"/>
  <c r="F90" i="32"/>
  <c r="E90" i="32"/>
  <c r="E89" i="32"/>
  <c r="E88" i="32"/>
  <c r="G87" i="32"/>
  <c r="F86" i="32"/>
  <c r="E86" i="32"/>
  <c r="G85" i="32"/>
  <c r="E84" i="32"/>
  <c r="E83" i="32"/>
  <c r="F82" i="32"/>
  <c r="E82" i="32"/>
  <c r="E81" i="32"/>
  <c r="E80" i="32"/>
  <c r="G79" i="32"/>
  <c r="F78" i="32"/>
  <c r="E78" i="32"/>
  <c r="G77" i="32"/>
  <c r="E76" i="32"/>
  <c r="E75" i="32"/>
  <c r="F74" i="32"/>
  <c r="E73" i="32"/>
  <c r="E72" i="32"/>
  <c r="G71" i="32"/>
  <c r="E64" i="32"/>
  <c r="E63" i="32"/>
  <c r="F62" i="32"/>
  <c r="E62" i="32"/>
  <c r="E61" i="32"/>
  <c r="F60" i="32"/>
  <c r="E60" i="32"/>
  <c r="F58" i="32"/>
  <c r="E58" i="32"/>
  <c r="E56" i="32"/>
  <c r="E55" i="32"/>
  <c r="E54" i="32"/>
  <c r="E52" i="32"/>
  <c r="E51" i="32"/>
  <c r="E50" i="32"/>
  <c r="E48" i="32"/>
  <c r="E47" i="32"/>
  <c r="F46" i="32"/>
  <c r="E46" i="32"/>
  <c r="F44" i="32"/>
  <c r="E44" i="32"/>
  <c r="F42" i="32"/>
  <c r="E42" i="32"/>
  <c r="E41" i="32"/>
  <c r="F40" i="32"/>
  <c r="E40" i="32"/>
  <c r="F38" i="32"/>
  <c r="E38" i="32"/>
  <c r="F36" i="32"/>
  <c r="E36" i="32"/>
  <c r="F34" i="32"/>
  <c r="E34" i="32"/>
  <c r="E33" i="32"/>
  <c r="F32" i="32"/>
  <c r="E32" i="32"/>
  <c r="F30" i="32"/>
  <c r="E30" i="32"/>
  <c r="F28" i="32"/>
  <c r="E28" i="32"/>
  <c r="E27" i="32"/>
  <c r="F26" i="32"/>
  <c r="E26" i="32"/>
  <c r="E25" i="32"/>
  <c r="F24" i="32"/>
  <c r="E24" i="32"/>
  <c r="E23" i="32"/>
  <c r="F22" i="32"/>
  <c r="E22" i="32"/>
  <c r="F20" i="32"/>
  <c r="E20" i="32"/>
  <c r="G496" i="33"/>
  <c r="G495" i="33"/>
  <c r="G494" i="33"/>
  <c r="G493" i="33"/>
  <c r="F489" i="33"/>
  <c r="E488" i="33"/>
  <c r="G487" i="33"/>
  <c r="G485" i="33"/>
  <c r="F482" i="33"/>
  <c r="E482" i="33"/>
  <c r="E481" i="33"/>
  <c r="G477" i="33"/>
  <c r="G476" i="33"/>
  <c r="F474" i="33"/>
  <c r="G472" i="33"/>
  <c r="G467" i="33"/>
  <c r="G465" i="33"/>
  <c r="G464" i="33"/>
  <c r="G463" i="33"/>
  <c r="G453" i="33"/>
  <c r="E453" i="33"/>
  <c r="E451" i="33"/>
  <c r="G450" i="33"/>
  <c r="E449" i="33"/>
  <c r="G446" i="33"/>
  <c r="F445" i="33"/>
  <c r="E445" i="33"/>
  <c r="F440" i="33"/>
  <c r="F435" i="33"/>
  <c r="E435" i="33"/>
  <c r="G433" i="33"/>
  <c r="G427" i="33"/>
  <c r="G426" i="33"/>
  <c r="F425" i="33"/>
  <c r="G425" i="33"/>
  <c r="F424" i="33"/>
  <c r="E424" i="33"/>
  <c r="G415" i="33"/>
  <c r="G409" i="33"/>
  <c r="G405" i="33"/>
  <c r="G401" i="33"/>
  <c r="G400" i="33"/>
  <c r="G398" i="33"/>
  <c r="G397" i="33"/>
  <c r="E396" i="33"/>
  <c r="G393" i="33"/>
  <c r="G390" i="33"/>
  <c r="G389" i="33"/>
  <c r="G380" i="33"/>
  <c r="G378" i="33"/>
  <c r="G375" i="33"/>
  <c r="G372" i="33"/>
  <c r="G367" i="33"/>
  <c r="G363" i="33"/>
  <c r="F361" i="33"/>
  <c r="E361" i="33"/>
  <c r="G357" i="33"/>
  <c r="G356" i="33"/>
  <c r="F355" i="33"/>
  <c r="G355" i="33"/>
  <c r="F353" i="33"/>
  <c r="E352" i="33"/>
  <c r="F350" i="33"/>
  <c r="E350" i="33"/>
  <c r="E348" i="33"/>
  <c r="G347" i="33"/>
  <c r="G345" i="33"/>
  <c r="G343" i="33"/>
  <c r="G340" i="33"/>
  <c r="F336" i="33"/>
  <c r="E336" i="33"/>
  <c r="G335" i="33"/>
  <c r="G334" i="33"/>
  <c r="G333" i="33"/>
  <c r="G331" i="33"/>
  <c r="G329" i="33"/>
  <c r="G328" i="33"/>
  <c r="G327" i="33"/>
  <c r="G325" i="33"/>
  <c r="G323" i="33"/>
  <c r="G322" i="33"/>
  <c r="G321" i="33"/>
  <c r="G319" i="33"/>
  <c r="G315" i="33"/>
  <c r="G312" i="33"/>
  <c r="G311" i="33"/>
  <c r="G310" i="33"/>
  <c r="G309" i="33"/>
  <c r="G308" i="33"/>
  <c r="G306" i="33"/>
  <c r="H306" i="33" s="1"/>
  <c r="E306" i="33"/>
  <c r="G305" i="33"/>
  <c r="G301" i="33"/>
  <c r="G298" i="33"/>
  <c r="G297" i="33"/>
  <c r="G295" i="33"/>
  <c r="G143" i="33"/>
  <c r="G137" i="33"/>
  <c r="G133" i="33"/>
  <c r="G131" i="33"/>
  <c r="G129" i="33"/>
  <c r="G127" i="33"/>
  <c r="G125" i="33"/>
  <c r="G123" i="33"/>
  <c r="G119" i="33"/>
  <c r="G117" i="33"/>
  <c r="G115" i="33"/>
  <c r="G113" i="33"/>
  <c r="G111" i="33"/>
  <c r="G109" i="33"/>
  <c r="G107" i="33"/>
  <c r="G105" i="33"/>
  <c r="G101" i="33"/>
  <c r="G97" i="33"/>
  <c r="G93" i="33"/>
  <c r="G91" i="33"/>
  <c r="G89" i="33"/>
  <c r="G87" i="33"/>
  <c r="G85" i="33"/>
  <c r="G83" i="33"/>
  <c r="G81" i="33"/>
  <c r="G79" i="33"/>
  <c r="G73" i="33"/>
  <c r="D70" i="33"/>
  <c r="D10" i="33" s="1"/>
  <c r="G61" i="33"/>
  <c r="E57" i="33"/>
  <c r="E54" i="33"/>
  <c r="F53" i="33"/>
  <c r="E53" i="33"/>
  <c r="E46" i="33"/>
  <c r="F45" i="33"/>
  <c r="F44" i="33"/>
  <c r="E44" i="33"/>
  <c r="G43" i="33"/>
  <c r="F41" i="33"/>
  <c r="E41" i="33"/>
  <c r="F39" i="33"/>
  <c r="E39" i="33"/>
  <c r="E38" i="33"/>
  <c r="G29" i="33"/>
  <c r="G25" i="33"/>
  <c r="E21" i="32"/>
  <c r="F21" i="32"/>
  <c r="F23" i="32"/>
  <c r="F25" i="32"/>
  <c r="G25" i="32"/>
  <c r="F27" i="32"/>
  <c r="E29" i="32"/>
  <c r="F29" i="32"/>
  <c r="F31" i="32"/>
  <c r="F33" i="32"/>
  <c r="G33" i="32"/>
  <c r="H33" i="32" s="1"/>
  <c r="E37" i="32"/>
  <c r="F37" i="32"/>
  <c r="F39" i="32"/>
  <c r="F41" i="32"/>
  <c r="G41" i="32"/>
  <c r="H41" i="32" s="1"/>
  <c r="F43" i="32"/>
  <c r="F45" i="32"/>
  <c r="F47" i="32"/>
  <c r="G47" i="32"/>
  <c r="F49" i="32"/>
  <c r="F50" i="32"/>
  <c r="F51" i="32"/>
  <c r="F52" i="32"/>
  <c r="F53" i="32"/>
  <c r="F54" i="32"/>
  <c r="F55" i="32"/>
  <c r="F56" i="32"/>
  <c r="F57" i="32"/>
  <c r="E59" i="32"/>
  <c r="F59" i="32"/>
  <c r="F61" i="32"/>
  <c r="F63" i="32"/>
  <c r="G63" i="32"/>
  <c r="E20" i="31"/>
  <c r="F20" i="31"/>
  <c r="E21" i="31"/>
  <c r="F24" i="31"/>
  <c r="F30" i="31"/>
  <c r="F32" i="31"/>
  <c r="F33" i="31"/>
  <c r="F36" i="31"/>
  <c r="F38" i="31"/>
  <c r="E44" i="31"/>
  <c r="F44" i="31"/>
  <c r="F46" i="31"/>
  <c r="F50" i="31"/>
  <c r="F52" i="31"/>
  <c r="E54" i="31"/>
  <c r="F54" i="31"/>
  <c r="F56" i="31"/>
  <c r="F64" i="31"/>
  <c r="F21" i="30"/>
  <c r="F23" i="30"/>
  <c r="F25" i="30"/>
  <c r="F27" i="30"/>
  <c r="F29" i="30"/>
  <c r="F31" i="30"/>
  <c r="F33" i="30"/>
  <c r="F35" i="30"/>
  <c r="F37" i="30"/>
  <c r="F39" i="30"/>
  <c r="F41" i="30"/>
  <c r="F43" i="30"/>
  <c r="F45" i="30"/>
  <c r="F47" i="30"/>
  <c r="F49" i="30"/>
  <c r="F51" i="30"/>
  <c r="F53" i="30"/>
  <c r="F55" i="30"/>
  <c r="F57" i="30"/>
  <c r="F59" i="30"/>
  <c r="F61" i="30"/>
  <c r="F63" i="30"/>
  <c r="E20" i="29"/>
  <c r="F20" i="29"/>
  <c r="E21" i="29"/>
  <c r="F30" i="29"/>
  <c r="F32" i="29"/>
  <c r="F38" i="29"/>
  <c r="F40" i="29"/>
  <c r="E41" i="29"/>
  <c r="F44" i="29"/>
  <c r="F46" i="29"/>
  <c r="F50" i="29"/>
  <c r="G50" i="29"/>
  <c r="H50" i="29" s="1"/>
  <c r="F54" i="29"/>
  <c r="F56" i="29"/>
  <c r="F58" i="29"/>
  <c r="F62" i="29"/>
  <c r="F64" i="29"/>
  <c r="F20" i="28"/>
  <c r="F21" i="28"/>
  <c r="F22" i="28"/>
  <c r="F24" i="28"/>
  <c r="F25" i="28"/>
  <c r="F30" i="28"/>
  <c r="F32" i="28"/>
  <c r="F35" i="28"/>
  <c r="F38" i="28"/>
  <c r="F39" i="28"/>
  <c r="F44" i="28"/>
  <c r="F46" i="28"/>
  <c r="F47" i="28"/>
  <c r="F50" i="28"/>
  <c r="F53" i="28"/>
  <c r="F54" i="28"/>
  <c r="F56" i="28"/>
  <c r="F57" i="28"/>
  <c r="F58" i="28"/>
  <c r="F62" i="28"/>
  <c r="F64" i="28"/>
  <c r="E21" i="27"/>
  <c r="E33" i="27"/>
  <c r="E41" i="27"/>
  <c r="F42" i="27"/>
  <c r="F44" i="27"/>
  <c r="E49" i="27"/>
  <c r="F56" i="27"/>
  <c r="E22" i="26"/>
  <c r="E24" i="26"/>
  <c r="F27" i="26"/>
  <c r="E30" i="26"/>
  <c r="F31" i="26"/>
  <c r="E32" i="26"/>
  <c r="F35" i="26"/>
  <c r="E36" i="26"/>
  <c r="E38" i="26"/>
  <c r="F39" i="26"/>
  <c r="E40" i="26"/>
  <c r="E44" i="26"/>
  <c r="E46" i="26"/>
  <c r="E50" i="26"/>
  <c r="E54" i="26"/>
  <c r="E56" i="26"/>
  <c r="E58" i="26"/>
  <c r="E60" i="26"/>
  <c r="E62" i="26"/>
  <c r="E20" i="25"/>
  <c r="F20" i="25"/>
  <c r="F22" i="25"/>
  <c r="F30" i="25"/>
  <c r="F32" i="25"/>
  <c r="F34" i="25"/>
  <c r="F38" i="25"/>
  <c r="F40" i="25"/>
  <c r="F42" i="25"/>
  <c r="F44" i="25"/>
  <c r="F46" i="25"/>
  <c r="F50" i="25"/>
  <c r="F52" i="25"/>
  <c r="F54" i="25"/>
  <c r="F56" i="25"/>
  <c r="F58" i="25"/>
  <c r="F60" i="25"/>
  <c r="F64" i="25"/>
  <c r="F20" i="24"/>
  <c r="F22" i="24"/>
  <c r="F24" i="24"/>
  <c r="F26" i="24"/>
  <c r="F28" i="24"/>
  <c r="F30" i="24"/>
  <c r="F32" i="24"/>
  <c r="F34" i="24"/>
  <c r="F36" i="24"/>
  <c r="F38" i="24"/>
  <c r="F40" i="24"/>
  <c r="G40" i="24"/>
  <c r="E42" i="24"/>
  <c r="F42" i="24"/>
  <c r="F44" i="24"/>
  <c r="F46" i="24"/>
  <c r="F48" i="24"/>
  <c r="G48" i="24"/>
  <c r="E50" i="24"/>
  <c r="F50" i="24"/>
  <c r="F54" i="24"/>
  <c r="F56" i="24"/>
  <c r="G56" i="24"/>
  <c r="E58" i="24"/>
  <c r="F58" i="24"/>
  <c r="F62" i="24"/>
  <c r="F64" i="24"/>
  <c r="E21" i="23"/>
  <c r="F30" i="23"/>
  <c r="G35" i="23"/>
  <c r="H35" i="23" s="1"/>
  <c r="F36" i="23"/>
  <c r="F39" i="23"/>
  <c r="F42" i="23"/>
  <c r="F43" i="23"/>
  <c r="F50" i="23"/>
  <c r="F51" i="23"/>
  <c r="F55" i="23"/>
  <c r="F59" i="23"/>
  <c r="E24" i="22"/>
  <c r="E31" i="22"/>
  <c r="E36" i="22"/>
  <c r="F45" i="22"/>
  <c r="F20" i="21"/>
  <c r="F29" i="21"/>
  <c r="F33" i="21"/>
  <c r="F40" i="21"/>
  <c r="G43" i="21"/>
  <c r="F46" i="21"/>
  <c r="F47" i="21"/>
  <c r="F58" i="21"/>
  <c r="F61" i="21"/>
  <c r="F64" i="21"/>
  <c r="F21" i="20"/>
  <c r="E22" i="20"/>
  <c r="F22" i="20"/>
  <c r="E30" i="20"/>
  <c r="E34" i="20"/>
  <c r="E38" i="20"/>
  <c r="E42" i="20"/>
  <c r="E46" i="20"/>
  <c r="E50" i="20"/>
  <c r="E54" i="20"/>
  <c r="E58" i="20"/>
  <c r="E62" i="20"/>
  <c r="F20" i="19"/>
  <c r="F22" i="19"/>
  <c r="F24" i="19"/>
  <c r="F26" i="19"/>
  <c r="F30" i="19"/>
  <c r="F32" i="19"/>
  <c r="F34" i="19"/>
  <c r="F38" i="19"/>
  <c r="F40" i="19"/>
  <c r="F42" i="19"/>
  <c r="F44" i="19"/>
  <c r="F46" i="19"/>
  <c r="F50" i="19"/>
  <c r="F54" i="19"/>
  <c r="F58" i="19"/>
  <c r="F64" i="19"/>
  <c r="F27" i="18"/>
  <c r="G31" i="18"/>
  <c r="H31" i="18" s="1"/>
  <c r="G35" i="18"/>
  <c r="H35" i="18" s="1"/>
  <c r="F36" i="18"/>
  <c r="F39" i="18"/>
  <c r="F45" i="18"/>
  <c r="E49" i="18"/>
  <c r="F51" i="18"/>
  <c r="G55" i="18"/>
  <c r="G59" i="18"/>
  <c r="E63" i="18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G25" i="17"/>
  <c r="E26" i="17"/>
  <c r="F26" i="17"/>
  <c r="G26" i="17"/>
  <c r="E27" i="17"/>
  <c r="F27" i="17"/>
  <c r="G27" i="17"/>
  <c r="E28" i="17"/>
  <c r="F28" i="17"/>
  <c r="G28" i="17"/>
  <c r="E29" i="17"/>
  <c r="F29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E41" i="17"/>
  <c r="F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F47" i="17"/>
  <c r="G47" i="17"/>
  <c r="E48" i="17"/>
  <c r="F48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E58" i="17"/>
  <c r="F58" i="17"/>
  <c r="G58" i="17"/>
  <c r="E59" i="17"/>
  <c r="F59" i="17"/>
  <c r="G59" i="17"/>
  <c r="E60" i="17"/>
  <c r="F60" i="17"/>
  <c r="G60" i="17"/>
  <c r="E61" i="17"/>
  <c r="F61" i="17"/>
  <c r="G61" i="17"/>
  <c r="E62" i="17"/>
  <c r="F62" i="17"/>
  <c r="G62" i="17"/>
  <c r="E63" i="17"/>
  <c r="F63" i="17"/>
  <c r="G63" i="17"/>
  <c r="E64" i="17"/>
  <c r="F64" i="17"/>
  <c r="G64" i="17"/>
  <c r="F20" i="16"/>
  <c r="G20" i="16"/>
  <c r="E21" i="16"/>
  <c r="F21" i="16"/>
  <c r="G21" i="16"/>
  <c r="E22" i="16"/>
  <c r="F22" i="16"/>
  <c r="E23" i="16"/>
  <c r="F23" i="16"/>
  <c r="G23" i="16"/>
  <c r="F24" i="16"/>
  <c r="G24" i="16"/>
  <c r="H24" i="16" s="1"/>
  <c r="E25" i="16"/>
  <c r="F25" i="16"/>
  <c r="G25" i="16"/>
  <c r="G27" i="16"/>
  <c r="G28" i="16"/>
  <c r="E29" i="16"/>
  <c r="F29" i="16"/>
  <c r="G29" i="16"/>
  <c r="E30" i="16"/>
  <c r="F30" i="16"/>
  <c r="E31" i="16"/>
  <c r="F31" i="16"/>
  <c r="G31" i="16"/>
  <c r="F32" i="16"/>
  <c r="G32" i="16"/>
  <c r="E33" i="16"/>
  <c r="F33" i="16"/>
  <c r="G33" i="16"/>
  <c r="E34" i="16"/>
  <c r="F34" i="16"/>
  <c r="E35" i="16"/>
  <c r="F35" i="16"/>
  <c r="G35" i="16"/>
  <c r="F36" i="16"/>
  <c r="G36" i="16"/>
  <c r="E37" i="16"/>
  <c r="F37" i="16"/>
  <c r="G37" i="16"/>
  <c r="E38" i="16"/>
  <c r="F38" i="16"/>
  <c r="E39" i="16"/>
  <c r="F39" i="16"/>
  <c r="G39" i="16"/>
  <c r="F40" i="16"/>
  <c r="G40" i="16"/>
  <c r="E41" i="16"/>
  <c r="F41" i="16"/>
  <c r="G41" i="16"/>
  <c r="E42" i="16"/>
  <c r="F42" i="16"/>
  <c r="E43" i="16"/>
  <c r="F43" i="16"/>
  <c r="G43" i="16"/>
  <c r="F44" i="16"/>
  <c r="G44" i="16"/>
  <c r="H44" i="16" s="1"/>
  <c r="E45" i="16"/>
  <c r="F45" i="16"/>
  <c r="G45" i="16"/>
  <c r="E46" i="16"/>
  <c r="F46" i="16"/>
  <c r="E47" i="16"/>
  <c r="F47" i="16"/>
  <c r="G47" i="16"/>
  <c r="G48" i="16"/>
  <c r="H48" i="16" s="1"/>
  <c r="E49" i="16"/>
  <c r="F49" i="16"/>
  <c r="G49" i="16"/>
  <c r="E50" i="16"/>
  <c r="F50" i="16"/>
  <c r="E51" i="16"/>
  <c r="F51" i="16"/>
  <c r="G51" i="16"/>
  <c r="G52" i="16"/>
  <c r="E53" i="16"/>
  <c r="F53" i="16"/>
  <c r="G53" i="16"/>
  <c r="E54" i="16"/>
  <c r="F54" i="16"/>
  <c r="E55" i="16"/>
  <c r="F55" i="16"/>
  <c r="G55" i="16"/>
  <c r="F56" i="16"/>
  <c r="G56" i="16"/>
  <c r="E57" i="16"/>
  <c r="F57" i="16"/>
  <c r="G57" i="16"/>
  <c r="E58" i="16"/>
  <c r="F58" i="16"/>
  <c r="E59" i="16"/>
  <c r="F59" i="16"/>
  <c r="G59" i="16"/>
  <c r="G60" i="16"/>
  <c r="H60" i="16" s="1"/>
  <c r="F61" i="16"/>
  <c r="G61" i="16"/>
  <c r="E62" i="16"/>
  <c r="F62" i="16"/>
  <c r="E63" i="16"/>
  <c r="F63" i="16"/>
  <c r="G63" i="16"/>
  <c r="F64" i="16"/>
  <c r="G64" i="16"/>
  <c r="H64" i="16" s="1"/>
  <c r="E20" i="15"/>
  <c r="F20" i="15"/>
  <c r="G20" i="15"/>
  <c r="E21" i="15"/>
  <c r="F21" i="15"/>
  <c r="G21" i="15"/>
  <c r="G22" i="15"/>
  <c r="E23" i="15"/>
  <c r="F23" i="15"/>
  <c r="G23" i="15"/>
  <c r="E24" i="15"/>
  <c r="F24" i="15"/>
  <c r="G24" i="15"/>
  <c r="E25" i="15"/>
  <c r="F25" i="15"/>
  <c r="G25" i="15"/>
  <c r="E26" i="15"/>
  <c r="F26" i="15"/>
  <c r="G26" i="15"/>
  <c r="E27" i="15"/>
  <c r="F27" i="15"/>
  <c r="G27" i="15"/>
  <c r="G28" i="15"/>
  <c r="E29" i="15"/>
  <c r="F29" i="15"/>
  <c r="G29" i="15"/>
  <c r="E30" i="15"/>
  <c r="F30" i="15"/>
  <c r="G30" i="15"/>
  <c r="E31" i="15"/>
  <c r="F31" i="15"/>
  <c r="G31" i="15"/>
  <c r="E32" i="15"/>
  <c r="F32" i="15"/>
  <c r="G32" i="15"/>
  <c r="E33" i="15"/>
  <c r="F33" i="15"/>
  <c r="G33" i="15"/>
  <c r="E34" i="15"/>
  <c r="F34" i="15"/>
  <c r="G34" i="15"/>
  <c r="E35" i="15"/>
  <c r="F35" i="15"/>
  <c r="G35" i="15"/>
  <c r="E36" i="15"/>
  <c r="F36" i="15"/>
  <c r="G36" i="15"/>
  <c r="E37" i="15"/>
  <c r="F37" i="15"/>
  <c r="G37" i="15"/>
  <c r="E38" i="15"/>
  <c r="F38" i="15"/>
  <c r="G38" i="15"/>
  <c r="E39" i="15"/>
  <c r="F39" i="15"/>
  <c r="G39" i="15"/>
  <c r="E40" i="15"/>
  <c r="F40" i="15"/>
  <c r="G40" i="15"/>
  <c r="E41" i="15"/>
  <c r="F41" i="15"/>
  <c r="G41" i="15"/>
  <c r="E42" i="15"/>
  <c r="F42" i="15"/>
  <c r="G42" i="15"/>
  <c r="G43" i="15"/>
  <c r="E44" i="15"/>
  <c r="F44" i="15"/>
  <c r="G44" i="15"/>
  <c r="H44" i="15" s="1"/>
  <c r="E45" i="15"/>
  <c r="F45" i="15"/>
  <c r="G45" i="15"/>
  <c r="E46" i="15"/>
  <c r="F46" i="15"/>
  <c r="G46" i="15"/>
  <c r="E47" i="15"/>
  <c r="F47" i="15"/>
  <c r="G47" i="15"/>
  <c r="H47" i="15" s="1"/>
  <c r="G48" i="15"/>
  <c r="E49" i="15"/>
  <c r="F49" i="15"/>
  <c r="G49" i="15"/>
  <c r="E50" i="15"/>
  <c r="F50" i="15"/>
  <c r="G50" i="15"/>
  <c r="E51" i="15"/>
  <c r="F51" i="15"/>
  <c r="G51" i="15"/>
  <c r="E52" i="15"/>
  <c r="F52" i="15"/>
  <c r="G52" i="15"/>
  <c r="E53" i="15"/>
  <c r="F53" i="15"/>
  <c r="G53" i="15"/>
  <c r="E54" i="15"/>
  <c r="F54" i="15"/>
  <c r="G54" i="15"/>
  <c r="E55" i="15"/>
  <c r="F55" i="15"/>
  <c r="G55" i="15"/>
  <c r="E56" i="15"/>
  <c r="F56" i="15"/>
  <c r="G56" i="15"/>
  <c r="E57" i="15"/>
  <c r="F57" i="15"/>
  <c r="G57" i="15"/>
  <c r="E58" i="15"/>
  <c r="F58" i="15"/>
  <c r="G58" i="15"/>
  <c r="E59" i="15"/>
  <c r="F59" i="15"/>
  <c r="G59" i="15"/>
  <c r="E60" i="15"/>
  <c r="F60" i="15"/>
  <c r="G60" i="15"/>
  <c r="E61" i="15"/>
  <c r="F61" i="15"/>
  <c r="G61" i="15"/>
  <c r="E62" i="15"/>
  <c r="F62" i="15"/>
  <c r="G62" i="15"/>
  <c r="E63" i="15"/>
  <c r="F63" i="15"/>
  <c r="G63" i="15"/>
  <c r="E64" i="15"/>
  <c r="F64" i="15"/>
  <c r="G64" i="15"/>
  <c r="E20" i="14"/>
  <c r="F20" i="14"/>
  <c r="G20" i="14"/>
  <c r="E21" i="14"/>
  <c r="F21" i="14"/>
  <c r="G21" i="14"/>
  <c r="E22" i="14"/>
  <c r="F22" i="14"/>
  <c r="G22" i="14"/>
  <c r="E23" i="14"/>
  <c r="F23" i="14"/>
  <c r="G23" i="14"/>
  <c r="E24" i="14"/>
  <c r="F24" i="14"/>
  <c r="G24" i="14"/>
  <c r="F25" i="14"/>
  <c r="G25" i="14"/>
  <c r="E26" i="14"/>
  <c r="F26" i="14"/>
  <c r="G26" i="14"/>
  <c r="H26" i="14" s="1"/>
  <c r="E27" i="14"/>
  <c r="F27" i="14"/>
  <c r="G27" i="14"/>
  <c r="H27" i="14" s="1"/>
  <c r="G28" i="14"/>
  <c r="E29" i="14"/>
  <c r="F29" i="14"/>
  <c r="G29" i="14"/>
  <c r="E30" i="14"/>
  <c r="F30" i="14"/>
  <c r="G30" i="14"/>
  <c r="E31" i="14"/>
  <c r="F31" i="14"/>
  <c r="G31" i="14"/>
  <c r="E32" i="14"/>
  <c r="F32" i="14"/>
  <c r="G32" i="14"/>
  <c r="E33" i="14"/>
  <c r="F33" i="14"/>
  <c r="G33" i="14"/>
  <c r="E34" i="14"/>
  <c r="F34" i="14"/>
  <c r="G34" i="14"/>
  <c r="E35" i="14"/>
  <c r="F35" i="14"/>
  <c r="G35" i="14"/>
  <c r="E36" i="14"/>
  <c r="F36" i="14"/>
  <c r="G36" i="14"/>
  <c r="E37" i="14"/>
  <c r="F37" i="14"/>
  <c r="G37" i="14"/>
  <c r="E38" i="14"/>
  <c r="F38" i="14"/>
  <c r="G38" i="14"/>
  <c r="E39" i="14"/>
  <c r="F39" i="14"/>
  <c r="G39" i="14"/>
  <c r="G40" i="14"/>
  <c r="E41" i="14"/>
  <c r="F41" i="14"/>
  <c r="G41" i="14"/>
  <c r="G42" i="14"/>
  <c r="G43" i="14"/>
  <c r="E44" i="14"/>
  <c r="F44" i="14"/>
  <c r="G44" i="14"/>
  <c r="E45" i="14"/>
  <c r="F45" i="14"/>
  <c r="G45" i="14"/>
  <c r="E46" i="14"/>
  <c r="F46" i="14"/>
  <c r="G46" i="14"/>
  <c r="E47" i="14"/>
  <c r="F47" i="14"/>
  <c r="G47" i="14"/>
  <c r="G48" i="14"/>
  <c r="E49" i="14"/>
  <c r="F49" i="14"/>
  <c r="G49" i="14"/>
  <c r="F50" i="14"/>
  <c r="G50" i="14"/>
  <c r="E51" i="14"/>
  <c r="F51" i="14"/>
  <c r="G51" i="14"/>
  <c r="E52" i="14"/>
  <c r="F52" i="14"/>
  <c r="G52" i="14"/>
  <c r="E53" i="14"/>
  <c r="F53" i="14"/>
  <c r="G53" i="14"/>
  <c r="E54" i="14"/>
  <c r="F54" i="14"/>
  <c r="G54" i="14"/>
  <c r="E55" i="14"/>
  <c r="F55" i="14"/>
  <c r="G55" i="14"/>
  <c r="E56" i="14"/>
  <c r="F56" i="14"/>
  <c r="G56" i="14"/>
  <c r="E57" i="14"/>
  <c r="F57" i="14"/>
  <c r="G57" i="14"/>
  <c r="E58" i="14"/>
  <c r="G58" i="14"/>
  <c r="F59" i="14"/>
  <c r="G59" i="14"/>
  <c r="E60" i="14"/>
  <c r="G60" i="14"/>
  <c r="E61" i="14"/>
  <c r="F61" i="14"/>
  <c r="G61" i="14"/>
  <c r="E62" i="14"/>
  <c r="F62" i="14"/>
  <c r="G62" i="14"/>
  <c r="F63" i="14"/>
  <c r="G63" i="14"/>
  <c r="E64" i="14"/>
  <c r="F64" i="14"/>
  <c r="G64" i="14"/>
  <c r="F20" i="13"/>
  <c r="G20" i="13"/>
  <c r="H20" i="13" s="1"/>
  <c r="E21" i="13"/>
  <c r="F21" i="13"/>
  <c r="G21" i="13"/>
  <c r="H21" i="13" s="1"/>
  <c r="E22" i="13"/>
  <c r="F22" i="13"/>
  <c r="E23" i="13"/>
  <c r="F23" i="13"/>
  <c r="G23" i="13"/>
  <c r="F24" i="13"/>
  <c r="G24" i="13"/>
  <c r="G25" i="13"/>
  <c r="F26" i="13"/>
  <c r="E27" i="13"/>
  <c r="G27" i="13"/>
  <c r="F28" i="13"/>
  <c r="G28" i="13"/>
  <c r="E29" i="13"/>
  <c r="F29" i="13"/>
  <c r="G29" i="13"/>
  <c r="F30" i="13"/>
  <c r="E31" i="13"/>
  <c r="F31" i="13"/>
  <c r="G31" i="13"/>
  <c r="F32" i="13"/>
  <c r="G32" i="13"/>
  <c r="H32" i="13" s="1"/>
  <c r="E33" i="13"/>
  <c r="F33" i="13"/>
  <c r="G33" i="13"/>
  <c r="E35" i="13"/>
  <c r="F35" i="13"/>
  <c r="G35" i="13"/>
  <c r="F36" i="13"/>
  <c r="G36" i="13"/>
  <c r="G37" i="13"/>
  <c r="E38" i="13"/>
  <c r="F38" i="13"/>
  <c r="E39" i="13"/>
  <c r="F39" i="13"/>
  <c r="G39" i="13"/>
  <c r="H39" i="13" s="1"/>
  <c r="F40" i="13"/>
  <c r="G40" i="13"/>
  <c r="E41" i="13"/>
  <c r="F41" i="13"/>
  <c r="G41" i="13"/>
  <c r="E42" i="13"/>
  <c r="F42" i="13"/>
  <c r="G43" i="13"/>
  <c r="F44" i="13"/>
  <c r="G44" i="13"/>
  <c r="E45" i="13"/>
  <c r="F45" i="13"/>
  <c r="G45" i="13"/>
  <c r="E46" i="13"/>
  <c r="F46" i="13"/>
  <c r="E47" i="13"/>
  <c r="F47" i="13"/>
  <c r="G47" i="13"/>
  <c r="H47" i="13" s="1"/>
  <c r="G48" i="13"/>
  <c r="H48" i="13" s="1"/>
  <c r="E49" i="13"/>
  <c r="F49" i="13"/>
  <c r="G49" i="13"/>
  <c r="E51" i="13"/>
  <c r="F51" i="13"/>
  <c r="G51" i="13"/>
  <c r="F52" i="13"/>
  <c r="G52" i="13"/>
  <c r="H52" i="13" s="1"/>
  <c r="E53" i="13"/>
  <c r="F53" i="13"/>
  <c r="G53" i="13"/>
  <c r="H53" i="13" s="1"/>
  <c r="E54" i="13"/>
  <c r="F54" i="13"/>
  <c r="E55" i="13"/>
  <c r="F55" i="13"/>
  <c r="G55" i="13"/>
  <c r="F56" i="13"/>
  <c r="G56" i="13"/>
  <c r="E57" i="13"/>
  <c r="F57" i="13"/>
  <c r="G57" i="13"/>
  <c r="E58" i="13"/>
  <c r="F58" i="13"/>
  <c r="E59" i="13"/>
  <c r="F59" i="13"/>
  <c r="G59" i="13"/>
  <c r="G60" i="13"/>
  <c r="E61" i="13"/>
  <c r="F61" i="13"/>
  <c r="G61" i="13"/>
  <c r="F62" i="13"/>
  <c r="E63" i="13"/>
  <c r="F63" i="13"/>
  <c r="G63" i="13"/>
  <c r="F64" i="13"/>
  <c r="G64" i="13"/>
  <c r="F20" i="12"/>
  <c r="G20" i="12"/>
  <c r="E21" i="12"/>
  <c r="F21" i="12"/>
  <c r="G21" i="12"/>
  <c r="H21" i="12" s="1"/>
  <c r="E22" i="12"/>
  <c r="F22" i="12"/>
  <c r="E23" i="12"/>
  <c r="F23" i="12"/>
  <c r="G23" i="12"/>
  <c r="F24" i="12"/>
  <c r="G24" i="12"/>
  <c r="H24" i="12" s="1"/>
  <c r="G25" i="12"/>
  <c r="E27" i="12"/>
  <c r="F27" i="12"/>
  <c r="G27" i="12"/>
  <c r="G28" i="12"/>
  <c r="E29" i="12"/>
  <c r="F29" i="12"/>
  <c r="G29" i="12"/>
  <c r="E30" i="12"/>
  <c r="F30" i="12"/>
  <c r="E31" i="12"/>
  <c r="F31" i="12"/>
  <c r="G31" i="12"/>
  <c r="F32" i="12"/>
  <c r="G32" i="12"/>
  <c r="H32" i="12" s="1"/>
  <c r="E33" i="12"/>
  <c r="F33" i="12"/>
  <c r="G33" i="12"/>
  <c r="E34" i="12"/>
  <c r="F34" i="12"/>
  <c r="E35" i="12"/>
  <c r="F35" i="12"/>
  <c r="G35" i="12"/>
  <c r="F36" i="12"/>
  <c r="G36" i="12"/>
  <c r="E37" i="12"/>
  <c r="F37" i="12"/>
  <c r="G37" i="12"/>
  <c r="E38" i="12"/>
  <c r="F38" i="12"/>
  <c r="E39" i="12"/>
  <c r="F39" i="12"/>
  <c r="G39" i="12"/>
  <c r="F40" i="12"/>
  <c r="G40" i="12"/>
  <c r="E41" i="12"/>
  <c r="F41" i="12"/>
  <c r="G41" i="12"/>
  <c r="E42" i="12"/>
  <c r="F42" i="12"/>
  <c r="E43" i="12"/>
  <c r="F43" i="12"/>
  <c r="G43" i="12"/>
  <c r="F44" i="12"/>
  <c r="G44" i="12"/>
  <c r="E45" i="12"/>
  <c r="F45" i="12"/>
  <c r="G45" i="12"/>
  <c r="E46" i="12"/>
  <c r="F46" i="12"/>
  <c r="E47" i="12"/>
  <c r="F47" i="12"/>
  <c r="G47" i="12"/>
  <c r="G48" i="12"/>
  <c r="E49" i="12"/>
  <c r="F49" i="12"/>
  <c r="G49" i="12"/>
  <c r="E50" i="12"/>
  <c r="F50" i="12"/>
  <c r="E51" i="12"/>
  <c r="F51" i="12"/>
  <c r="G51" i="12"/>
  <c r="G52" i="12"/>
  <c r="E53" i="12"/>
  <c r="F53" i="12"/>
  <c r="G53" i="12"/>
  <c r="E54" i="12"/>
  <c r="F54" i="12"/>
  <c r="E55" i="12"/>
  <c r="F55" i="12"/>
  <c r="G55" i="12"/>
  <c r="F56" i="12"/>
  <c r="G56" i="12"/>
  <c r="E57" i="12"/>
  <c r="F57" i="12"/>
  <c r="G57" i="12"/>
  <c r="E58" i="12"/>
  <c r="F58" i="12"/>
  <c r="E59" i="12"/>
  <c r="F59" i="12"/>
  <c r="G59" i="12"/>
  <c r="G60" i="12"/>
  <c r="E61" i="12"/>
  <c r="F61" i="12"/>
  <c r="G61" i="12"/>
  <c r="E62" i="12"/>
  <c r="F62" i="12"/>
  <c r="E63" i="12"/>
  <c r="F63" i="12"/>
  <c r="G63" i="12"/>
  <c r="G64" i="12"/>
  <c r="F20" i="11"/>
  <c r="G20" i="11"/>
  <c r="H20" i="11" s="1"/>
  <c r="F21" i="11"/>
  <c r="G21" i="11"/>
  <c r="E22" i="11"/>
  <c r="F22" i="11"/>
  <c r="E23" i="11"/>
  <c r="F23" i="11"/>
  <c r="G23" i="11"/>
  <c r="F24" i="11"/>
  <c r="G24" i="11"/>
  <c r="H24" i="11" s="1"/>
  <c r="G25" i="11"/>
  <c r="E26" i="11"/>
  <c r="H26" i="11" s="1"/>
  <c r="F26" i="11"/>
  <c r="E27" i="11"/>
  <c r="F27" i="11"/>
  <c r="G27" i="11"/>
  <c r="G28" i="11"/>
  <c r="E29" i="11"/>
  <c r="F29" i="11"/>
  <c r="G29" i="11"/>
  <c r="E30" i="11"/>
  <c r="F30" i="11"/>
  <c r="E31" i="11"/>
  <c r="F31" i="11"/>
  <c r="G31" i="11"/>
  <c r="F32" i="11"/>
  <c r="G32" i="11"/>
  <c r="H32" i="11" s="1"/>
  <c r="E33" i="11"/>
  <c r="F33" i="11"/>
  <c r="G33" i="11"/>
  <c r="E34" i="11"/>
  <c r="H34" i="11" s="1"/>
  <c r="F34" i="11"/>
  <c r="E35" i="11"/>
  <c r="F35" i="11"/>
  <c r="G35" i="11"/>
  <c r="F36" i="11"/>
  <c r="G36" i="11"/>
  <c r="H36" i="11" s="1"/>
  <c r="E37" i="11"/>
  <c r="F37" i="11"/>
  <c r="G37" i="11"/>
  <c r="E38" i="11"/>
  <c r="F38" i="11"/>
  <c r="E39" i="11"/>
  <c r="F39" i="11"/>
  <c r="G39" i="11"/>
  <c r="G40" i="11"/>
  <c r="E41" i="11"/>
  <c r="F41" i="11"/>
  <c r="G41" i="11"/>
  <c r="E42" i="11"/>
  <c r="F42" i="11"/>
  <c r="G43" i="11"/>
  <c r="F44" i="11"/>
  <c r="G44" i="11"/>
  <c r="H44" i="11" s="1"/>
  <c r="E45" i="11"/>
  <c r="F45" i="11"/>
  <c r="G45" i="11"/>
  <c r="E46" i="11"/>
  <c r="F46" i="11"/>
  <c r="E47" i="11"/>
  <c r="F47" i="11"/>
  <c r="G47" i="11"/>
  <c r="G48" i="11"/>
  <c r="E49" i="11"/>
  <c r="F49" i="11"/>
  <c r="G49" i="11"/>
  <c r="E50" i="11"/>
  <c r="F50" i="11"/>
  <c r="E51" i="11"/>
  <c r="F51" i="11"/>
  <c r="G51" i="11"/>
  <c r="F52" i="11"/>
  <c r="G52" i="11"/>
  <c r="H52" i="11" s="1"/>
  <c r="E53" i="11"/>
  <c r="F53" i="11"/>
  <c r="G53" i="11"/>
  <c r="E54" i="11"/>
  <c r="F54" i="11"/>
  <c r="E55" i="11"/>
  <c r="F55" i="11"/>
  <c r="G55" i="11"/>
  <c r="F56" i="11"/>
  <c r="G56" i="11"/>
  <c r="E57" i="11"/>
  <c r="F57" i="11"/>
  <c r="G57" i="11"/>
  <c r="E58" i="11"/>
  <c r="F58" i="11"/>
  <c r="E59" i="11"/>
  <c r="F59" i="11"/>
  <c r="G59" i="11"/>
  <c r="F60" i="11"/>
  <c r="G60" i="11"/>
  <c r="F61" i="11"/>
  <c r="G61" i="11"/>
  <c r="E62" i="11"/>
  <c r="E63" i="11"/>
  <c r="F63" i="11"/>
  <c r="G63" i="11"/>
  <c r="F64" i="11"/>
  <c r="G64" i="11"/>
  <c r="F20" i="10"/>
  <c r="E21" i="10"/>
  <c r="F21" i="10"/>
  <c r="G21" i="10"/>
  <c r="E23" i="10"/>
  <c r="F23" i="10"/>
  <c r="G23" i="10"/>
  <c r="F24" i="10"/>
  <c r="G25" i="10"/>
  <c r="F27" i="10"/>
  <c r="G27" i="10"/>
  <c r="E29" i="10"/>
  <c r="F29" i="10"/>
  <c r="G29" i="10"/>
  <c r="F30" i="10"/>
  <c r="E31" i="10"/>
  <c r="F31" i="10"/>
  <c r="G31" i="10"/>
  <c r="F32" i="10"/>
  <c r="E33" i="10"/>
  <c r="F33" i="10"/>
  <c r="G33" i="10"/>
  <c r="F34" i="10"/>
  <c r="E35" i="10"/>
  <c r="F35" i="10"/>
  <c r="G35" i="10"/>
  <c r="E37" i="10"/>
  <c r="F37" i="10"/>
  <c r="G37" i="10"/>
  <c r="F38" i="10"/>
  <c r="E39" i="10"/>
  <c r="F39" i="10"/>
  <c r="G39" i="10"/>
  <c r="F40" i="10"/>
  <c r="E41" i="10"/>
  <c r="F41" i="10"/>
  <c r="G41" i="10"/>
  <c r="F42" i="10"/>
  <c r="G43" i="10"/>
  <c r="F44" i="10"/>
  <c r="E45" i="10"/>
  <c r="F45" i="10"/>
  <c r="G45" i="10"/>
  <c r="F46" i="10"/>
  <c r="E47" i="10"/>
  <c r="F47" i="10"/>
  <c r="G47" i="10"/>
  <c r="E49" i="10"/>
  <c r="F49" i="10"/>
  <c r="G49" i="10"/>
  <c r="F50" i="10"/>
  <c r="E51" i="10"/>
  <c r="F51" i="10"/>
  <c r="G51" i="10"/>
  <c r="E53" i="10"/>
  <c r="F53" i="10"/>
  <c r="G53" i="10"/>
  <c r="F54" i="10"/>
  <c r="E55" i="10"/>
  <c r="F55" i="10"/>
  <c r="G55" i="10"/>
  <c r="F56" i="10"/>
  <c r="E57" i="10"/>
  <c r="G57" i="10"/>
  <c r="F58" i="10"/>
  <c r="E59" i="10"/>
  <c r="F59" i="10"/>
  <c r="G59" i="10"/>
  <c r="E61" i="10"/>
  <c r="F61" i="10"/>
  <c r="G61" i="10"/>
  <c r="G63" i="10"/>
  <c r="F64" i="10"/>
  <c r="E20" i="9"/>
  <c r="F20" i="9"/>
  <c r="E21" i="9"/>
  <c r="F21" i="9"/>
  <c r="G21" i="9"/>
  <c r="E22" i="9"/>
  <c r="E23" i="9"/>
  <c r="F23" i="9"/>
  <c r="G23" i="9"/>
  <c r="E24" i="9"/>
  <c r="F24" i="9"/>
  <c r="F25" i="9"/>
  <c r="G25" i="9"/>
  <c r="E26" i="9"/>
  <c r="E27" i="9"/>
  <c r="F27" i="9"/>
  <c r="G27" i="9"/>
  <c r="F28" i="9"/>
  <c r="E29" i="9"/>
  <c r="F29" i="9"/>
  <c r="G29" i="9"/>
  <c r="E30" i="9"/>
  <c r="E31" i="9"/>
  <c r="F31" i="9"/>
  <c r="G31" i="9"/>
  <c r="E32" i="9"/>
  <c r="F32" i="9"/>
  <c r="E33" i="9"/>
  <c r="F33" i="9"/>
  <c r="G33" i="9"/>
  <c r="E34" i="9"/>
  <c r="E35" i="9"/>
  <c r="F35" i="9"/>
  <c r="G35" i="9"/>
  <c r="E36" i="9"/>
  <c r="F36" i="9"/>
  <c r="E37" i="9"/>
  <c r="F37" i="9"/>
  <c r="G37" i="9"/>
  <c r="E38" i="9"/>
  <c r="E39" i="9"/>
  <c r="F39" i="9"/>
  <c r="G39" i="9"/>
  <c r="E40" i="9"/>
  <c r="F40" i="9"/>
  <c r="E41" i="9"/>
  <c r="F41" i="9"/>
  <c r="G41" i="9"/>
  <c r="E42" i="9"/>
  <c r="E43" i="9"/>
  <c r="F43" i="9"/>
  <c r="G43" i="9"/>
  <c r="E44" i="9"/>
  <c r="F44" i="9"/>
  <c r="E45" i="9"/>
  <c r="F45" i="9"/>
  <c r="G45" i="9"/>
  <c r="E46" i="9"/>
  <c r="E47" i="9"/>
  <c r="F47" i="9"/>
  <c r="G47" i="9"/>
  <c r="E49" i="9"/>
  <c r="F49" i="9"/>
  <c r="G49" i="9"/>
  <c r="E50" i="9"/>
  <c r="E51" i="9"/>
  <c r="F51" i="9"/>
  <c r="G51" i="9"/>
  <c r="E52" i="9"/>
  <c r="F52" i="9"/>
  <c r="E53" i="9"/>
  <c r="F53" i="9"/>
  <c r="G53" i="9"/>
  <c r="H53" i="9" s="1"/>
  <c r="E54" i="9"/>
  <c r="E55" i="9"/>
  <c r="F55" i="9"/>
  <c r="G55" i="9"/>
  <c r="E56" i="9"/>
  <c r="F56" i="9"/>
  <c r="E57" i="9"/>
  <c r="F57" i="9"/>
  <c r="G57" i="9"/>
  <c r="E58" i="9"/>
  <c r="E59" i="9"/>
  <c r="F59" i="9"/>
  <c r="G59" i="9"/>
  <c r="E60" i="9"/>
  <c r="F60" i="9"/>
  <c r="E61" i="9"/>
  <c r="F61" i="9"/>
  <c r="G61" i="9"/>
  <c r="E62" i="9"/>
  <c r="E63" i="9"/>
  <c r="F63" i="9"/>
  <c r="G63" i="9"/>
  <c r="E64" i="9"/>
  <c r="F64" i="9"/>
  <c r="E20" i="8"/>
  <c r="E21" i="8"/>
  <c r="F21" i="8"/>
  <c r="G21" i="8"/>
  <c r="E22" i="8"/>
  <c r="F22" i="8"/>
  <c r="E23" i="8"/>
  <c r="F23" i="8"/>
  <c r="G23" i="8"/>
  <c r="G25" i="8"/>
  <c r="E27" i="8"/>
  <c r="F27" i="8"/>
  <c r="G27" i="8"/>
  <c r="E29" i="8"/>
  <c r="F29" i="8"/>
  <c r="G29" i="8"/>
  <c r="F30" i="8"/>
  <c r="E31" i="8"/>
  <c r="F31" i="8"/>
  <c r="G31" i="8"/>
  <c r="E32" i="8"/>
  <c r="E33" i="8"/>
  <c r="F33" i="8"/>
  <c r="G33" i="8"/>
  <c r="F34" i="8"/>
  <c r="E35" i="8"/>
  <c r="F35" i="8"/>
  <c r="G35" i="8"/>
  <c r="E36" i="8"/>
  <c r="E37" i="8"/>
  <c r="F37" i="8"/>
  <c r="G37" i="8"/>
  <c r="E38" i="8"/>
  <c r="F38" i="8"/>
  <c r="E39" i="8"/>
  <c r="F39" i="8"/>
  <c r="G39" i="8"/>
  <c r="E40" i="8"/>
  <c r="E41" i="8"/>
  <c r="F41" i="8"/>
  <c r="G41" i="8"/>
  <c r="E42" i="8"/>
  <c r="F42" i="8"/>
  <c r="E43" i="8"/>
  <c r="F43" i="8"/>
  <c r="G43" i="8"/>
  <c r="E44" i="8"/>
  <c r="E45" i="8"/>
  <c r="F45" i="8"/>
  <c r="G45" i="8"/>
  <c r="E46" i="8"/>
  <c r="F46" i="8"/>
  <c r="E47" i="8"/>
  <c r="F47" i="8"/>
  <c r="G47" i="8"/>
  <c r="E49" i="8"/>
  <c r="F49" i="8"/>
  <c r="G49" i="8"/>
  <c r="E50" i="8"/>
  <c r="F50" i="8"/>
  <c r="E51" i="8"/>
  <c r="F51" i="8"/>
  <c r="G51" i="8"/>
  <c r="H51" i="8" s="1"/>
  <c r="E53" i="8"/>
  <c r="F53" i="8"/>
  <c r="G53" i="8"/>
  <c r="H53" i="8" s="1"/>
  <c r="E54" i="8"/>
  <c r="F54" i="8"/>
  <c r="E55" i="8"/>
  <c r="F55" i="8"/>
  <c r="G55" i="8"/>
  <c r="E56" i="8"/>
  <c r="E57" i="8"/>
  <c r="F57" i="8"/>
  <c r="G57" i="8"/>
  <c r="E58" i="8"/>
  <c r="F58" i="8"/>
  <c r="E59" i="8"/>
  <c r="F59" i="8"/>
  <c r="G59" i="8"/>
  <c r="E60" i="8"/>
  <c r="F61" i="8"/>
  <c r="G61" i="8"/>
  <c r="F62" i="8"/>
  <c r="F63" i="8"/>
  <c r="G63" i="8"/>
  <c r="E64" i="8"/>
  <c r="E20" i="7"/>
  <c r="F20" i="7"/>
  <c r="G21" i="7"/>
  <c r="E22" i="7"/>
  <c r="G23" i="7"/>
  <c r="G25" i="7"/>
  <c r="G27" i="7"/>
  <c r="G29" i="7"/>
  <c r="E31" i="7"/>
  <c r="F31" i="7"/>
  <c r="G31" i="7"/>
  <c r="E32" i="7"/>
  <c r="F32" i="7"/>
  <c r="E33" i="7"/>
  <c r="F33" i="7"/>
  <c r="G33" i="7"/>
  <c r="E35" i="7"/>
  <c r="F35" i="7"/>
  <c r="G35" i="7"/>
  <c r="E36" i="7"/>
  <c r="F36" i="7"/>
  <c r="E37" i="7"/>
  <c r="F37" i="7"/>
  <c r="G37" i="7"/>
  <c r="E38" i="7"/>
  <c r="E39" i="7"/>
  <c r="F39" i="7"/>
  <c r="G39" i="7"/>
  <c r="E40" i="7"/>
  <c r="E41" i="7"/>
  <c r="F41" i="7"/>
  <c r="G41" i="7"/>
  <c r="E42" i="7"/>
  <c r="E43" i="7"/>
  <c r="F43" i="7"/>
  <c r="G43" i="7"/>
  <c r="E44" i="7"/>
  <c r="F44" i="7"/>
  <c r="E45" i="7"/>
  <c r="F45" i="7"/>
  <c r="G45" i="7"/>
  <c r="E46" i="7"/>
  <c r="E47" i="7"/>
  <c r="F47" i="7"/>
  <c r="G47" i="7"/>
  <c r="G49" i="7"/>
  <c r="E51" i="7"/>
  <c r="F51" i="7"/>
  <c r="G51" i="7"/>
  <c r="E53" i="7"/>
  <c r="F53" i="7"/>
  <c r="G53" i="7"/>
  <c r="E54" i="7"/>
  <c r="E55" i="7"/>
  <c r="F55" i="7"/>
  <c r="G55" i="7"/>
  <c r="E57" i="7"/>
  <c r="F57" i="7"/>
  <c r="G57" i="7"/>
  <c r="E58" i="7"/>
  <c r="G59" i="7"/>
  <c r="G61" i="7"/>
  <c r="E62" i="7"/>
  <c r="G63" i="7"/>
  <c r="E64" i="7"/>
  <c r="F64" i="7"/>
  <c r="E20" i="6"/>
  <c r="G20" i="6"/>
  <c r="E21" i="6"/>
  <c r="F21" i="6"/>
  <c r="G21" i="6"/>
  <c r="E22" i="6"/>
  <c r="E23" i="6"/>
  <c r="F23" i="6"/>
  <c r="G23" i="6"/>
  <c r="E24" i="6"/>
  <c r="G24" i="6"/>
  <c r="E25" i="6"/>
  <c r="F25" i="6"/>
  <c r="G25" i="6"/>
  <c r="E26" i="6"/>
  <c r="E27" i="6"/>
  <c r="F27" i="6"/>
  <c r="G27" i="6"/>
  <c r="E28" i="6"/>
  <c r="G28" i="6"/>
  <c r="E29" i="6"/>
  <c r="F29" i="6"/>
  <c r="G29" i="6"/>
  <c r="E30" i="6"/>
  <c r="E31" i="6"/>
  <c r="F31" i="6"/>
  <c r="G31" i="6"/>
  <c r="E32" i="6"/>
  <c r="G32" i="6"/>
  <c r="E33" i="6"/>
  <c r="F33" i="6"/>
  <c r="G33" i="6"/>
  <c r="E34" i="6"/>
  <c r="E35" i="6"/>
  <c r="F35" i="6"/>
  <c r="G35" i="6"/>
  <c r="E36" i="6"/>
  <c r="G36" i="6"/>
  <c r="E37" i="6"/>
  <c r="F37" i="6"/>
  <c r="G37" i="6"/>
  <c r="E38" i="6"/>
  <c r="E39" i="6"/>
  <c r="F39" i="6"/>
  <c r="G39" i="6"/>
  <c r="E40" i="6"/>
  <c r="G40" i="6"/>
  <c r="E41" i="6"/>
  <c r="F41" i="6"/>
  <c r="G41" i="6"/>
  <c r="E42" i="6"/>
  <c r="E43" i="6"/>
  <c r="F43" i="6"/>
  <c r="G43" i="6"/>
  <c r="E44" i="6"/>
  <c r="G44" i="6"/>
  <c r="E45" i="6"/>
  <c r="F45" i="6"/>
  <c r="G45" i="6"/>
  <c r="E46" i="6"/>
  <c r="G47" i="6"/>
  <c r="E48" i="6"/>
  <c r="G48" i="6"/>
  <c r="E49" i="6"/>
  <c r="F49" i="6"/>
  <c r="G49" i="6"/>
  <c r="E50" i="6"/>
  <c r="E51" i="6"/>
  <c r="F51" i="6"/>
  <c r="G51" i="6"/>
  <c r="E52" i="6"/>
  <c r="G52" i="6"/>
  <c r="E53" i="6"/>
  <c r="F53" i="6"/>
  <c r="G53" i="6"/>
  <c r="E54" i="6"/>
  <c r="E55" i="6"/>
  <c r="F55" i="6"/>
  <c r="G55" i="6"/>
  <c r="E56" i="6"/>
  <c r="G56" i="6"/>
  <c r="E57" i="6"/>
  <c r="F57" i="6"/>
  <c r="G57" i="6"/>
  <c r="E58" i="6"/>
  <c r="E59" i="6"/>
  <c r="F59" i="6"/>
  <c r="G59" i="6"/>
  <c r="E60" i="6"/>
  <c r="G60" i="6"/>
  <c r="E61" i="6"/>
  <c r="F61" i="6"/>
  <c r="G61" i="6"/>
  <c r="E62" i="6"/>
  <c r="E63" i="6"/>
  <c r="F63" i="6"/>
  <c r="G63" i="6"/>
  <c r="E64" i="6"/>
  <c r="G64" i="6"/>
  <c r="E20" i="5"/>
  <c r="G20" i="5"/>
  <c r="E21" i="5"/>
  <c r="F21" i="5"/>
  <c r="G21" i="5"/>
  <c r="E22" i="5"/>
  <c r="E23" i="5"/>
  <c r="F23" i="5"/>
  <c r="G23" i="5"/>
  <c r="G24" i="5"/>
  <c r="G25" i="5"/>
  <c r="E26" i="5"/>
  <c r="F27" i="5"/>
  <c r="G27" i="5"/>
  <c r="G28" i="5"/>
  <c r="E29" i="5"/>
  <c r="F29" i="5"/>
  <c r="G29" i="5"/>
  <c r="E30" i="5"/>
  <c r="E31" i="5"/>
  <c r="F31" i="5"/>
  <c r="G31" i="5"/>
  <c r="E32" i="5"/>
  <c r="G32" i="5"/>
  <c r="E33" i="5"/>
  <c r="F33" i="5"/>
  <c r="G33" i="5"/>
  <c r="E35" i="5"/>
  <c r="G35" i="5"/>
  <c r="E36" i="5"/>
  <c r="G36" i="5"/>
  <c r="G37" i="5"/>
  <c r="E38" i="5"/>
  <c r="E39" i="5"/>
  <c r="F39" i="5"/>
  <c r="G39" i="5"/>
  <c r="E40" i="5"/>
  <c r="G40" i="5"/>
  <c r="E41" i="5"/>
  <c r="F41" i="5"/>
  <c r="G41" i="5"/>
  <c r="E42" i="5"/>
  <c r="E43" i="5"/>
  <c r="F43" i="5"/>
  <c r="G43" i="5"/>
  <c r="E44" i="5"/>
  <c r="G44" i="5"/>
  <c r="E45" i="5"/>
  <c r="F45" i="5"/>
  <c r="G45" i="5"/>
  <c r="E46" i="5"/>
  <c r="G47" i="5"/>
  <c r="G48" i="5"/>
  <c r="E49" i="5"/>
  <c r="F49" i="5"/>
  <c r="G49" i="5"/>
  <c r="E51" i="5"/>
  <c r="G51" i="5"/>
  <c r="E52" i="5"/>
  <c r="G52" i="5"/>
  <c r="E53" i="5"/>
  <c r="F53" i="5"/>
  <c r="G53" i="5"/>
  <c r="E54" i="5"/>
  <c r="E55" i="5"/>
  <c r="F55" i="5"/>
  <c r="G55" i="5"/>
  <c r="G56" i="5"/>
  <c r="E57" i="5"/>
  <c r="F57" i="5"/>
  <c r="G57" i="5"/>
  <c r="E58" i="5"/>
  <c r="G59" i="5"/>
  <c r="G60" i="5"/>
  <c r="E61" i="5"/>
  <c r="F61" i="5"/>
  <c r="G61" i="5"/>
  <c r="G63" i="5"/>
  <c r="G64" i="5"/>
  <c r="E20" i="4"/>
  <c r="F20" i="4"/>
  <c r="G20" i="4"/>
  <c r="H20" i="4" s="1"/>
  <c r="E21" i="4"/>
  <c r="F21" i="4"/>
  <c r="G21" i="4"/>
  <c r="H21" i="4" s="1"/>
  <c r="E22" i="4"/>
  <c r="F22" i="4"/>
  <c r="G22" i="4"/>
  <c r="E23" i="4"/>
  <c r="F23" i="4"/>
  <c r="G23" i="4"/>
  <c r="E24" i="4"/>
  <c r="F24" i="4"/>
  <c r="G24" i="4"/>
  <c r="E25" i="4"/>
  <c r="F25" i="4"/>
  <c r="G25" i="4"/>
  <c r="E26" i="4"/>
  <c r="F26" i="4"/>
  <c r="G26" i="4"/>
  <c r="H26" i="4" s="1"/>
  <c r="E27" i="4"/>
  <c r="F27" i="4"/>
  <c r="G27" i="4"/>
  <c r="H27" i="4" s="1"/>
  <c r="E28" i="4"/>
  <c r="F28" i="4"/>
  <c r="G28" i="4"/>
  <c r="E29" i="4"/>
  <c r="G29" i="4"/>
  <c r="E30" i="4"/>
  <c r="F30" i="4"/>
  <c r="G30" i="4"/>
  <c r="E31" i="4"/>
  <c r="F31" i="4"/>
  <c r="G31" i="4"/>
  <c r="E32" i="4"/>
  <c r="F32" i="4"/>
  <c r="G32" i="4"/>
  <c r="E33" i="4"/>
  <c r="F33" i="4"/>
  <c r="G33" i="4"/>
  <c r="E34" i="4"/>
  <c r="F34" i="4"/>
  <c r="G34" i="4"/>
  <c r="E35" i="4"/>
  <c r="F35" i="4"/>
  <c r="G35" i="4"/>
  <c r="E36" i="4"/>
  <c r="F36" i="4"/>
  <c r="G36" i="4"/>
  <c r="E37" i="4"/>
  <c r="F37" i="4"/>
  <c r="G37" i="4"/>
  <c r="E38" i="4"/>
  <c r="F38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E43" i="4"/>
  <c r="F43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E48" i="4"/>
  <c r="F48" i="4"/>
  <c r="G48" i="4"/>
  <c r="E49" i="4"/>
  <c r="F49" i="4"/>
  <c r="G49" i="4"/>
  <c r="E50" i="4"/>
  <c r="F50" i="4"/>
  <c r="G50" i="4"/>
  <c r="E51" i="4"/>
  <c r="F51" i="4"/>
  <c r="G51" i="4"/>
  <c r="E52" i="4"/>
  <c r="F52" i="4"/>
  <c r="G52" i="4"/>
  <c r="E53" i="4"/>
  <c r="F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F58" i="4"/>
  <c r="G58" i="4"/>
  <c r="E59" i="4"/>
  <c r="F59" i="4"/>
  <c r="G59" i="4"/>
  <c r="E60" i="4"/>
  <c r="F60" i="4"/>
  <c r="G60" i="4"/>
  <c r="G61" i="4"/>
  <c r="E62" i="4"/>
  <c r="G62" i="4"/>
  <c r="E63" i="4"/>
  <c r="F63" i="4"/>
  <c r="G63" i="4"/>
  <c r="E64" i="4"/>
  <c r="F64" i="4"/>
  <c r="G64" i="4"/>
  <c r="F20" i="3"/>
  <c r="E21" i="3"/>
  <c r="F21" i="3"/>
  <c r="G21" i="3"/>
  <c r="F22" i="3"/>
  <c r="E23" i="3"/>
  <c r="F23" i="3"/>
  <c r="G23" i="3"/>
  <c r="F24" i="3"/>
  <c r="E25" i="3"/>
  <c r="F25" i="3"/>
  <c r="G25" i="3"/>
  <c r="E27" i="3"/>
  <c r="F27" i="3"/>
  <c r="G27" i="3"/>
  <c r="E29" i="3"/>
  <c r="F29" i="3"/>
  <c r="G29" i="3"/>
  <c r="F30" i="3"/>
  <c r="E31" i="3"/>
  <c r="F31" i="3"/>
  <c r="G31" i="3"/>
  <c r="F32" i="3"/>
  <c r="E33" i="3"/>
  <c r="F33" i="3"/>
  <c r="G33" i="3"/>
  <c r="F34" i="3"/>
  <c r="E35" i="3"/>
  <c r="F35" i="3"/>
  <c r="G35" i="3"/>
  <c r="E37" i="3"/>
  <c r="F37" i="3"/>
  <c r="G37" i="3"/>
  <c r="F38" i="3"/>
  <c r="E39" i="3"/>
  <c r="F39" i="3"/>
  <c r="G39" i="3"/>
  <c r="F40" i="3"/>
  <c r="E41" i="3"/>
  <c r="F41" i="3"/>
  <c r="G41" i="3"/>
  <c r="F42" i="3"/>
  <c r="F43" i="3"/>
  <c r="G43" i="3"/>
  <c r="F44" i="3"/>
  <c r="E45" i="3"/>
  <c r="F45" i="3"/>
  <c r="G45" i="3"/>
  <c r="F46" i="3"/>
  <c r="E47" i="3"/>
  <c r="F47" i="3"/>
  <c r="G47" i="3"/>
  <c r="F48" i="3"/>
  <c r="E49" i="3"/>
  <c r="F49" i="3"/>
  <c r="G49" i="3"/>
  <c r="F50" i="3"/>
  <c r="E51" i="3"/>
  <c r="F51" i="3"/>
  <c r="G51" i="3"/>
  <c r="E53" i="3"/>
  <c r="F53" i="3"/>
  <c r="G53" i="3"/>
  <c r="F54" i="3"/>
  <c r="E55" i="3"/>
  <c r="F55" i="3"/>
  <c r="G55" i="3"/>
  <c r="F56" i="3"/>
  <c r="E57" i="3"/>
  <c r="F57" i="3"/>
  <c r="G57" i="3"/>
  <c r="F58" i="3"/>
  <c r="E59" i="3"/>
  <c r="F59" i="3"/>
  <c r="G59" i="3"/>
  <c r="E61" i="3"/>
  <c r="F61" i="3"/>
  <c r="G61" i="3"/>
  <c r="F62" i="3"/>
  <c r="E63" i="3"/>
  <c r="F63" i="3"/>
  <c r="G63" i="3"/>
  <c r="E20" i="2"/>
  <c r="F20" i="2"/>
  <c r="E21" i="2"/>
  <c r="F21" i="2"/>
  <c r="G21" i="2"/>
  <c r="F22" i="2"/>
  <c r="G22" i="2"/>
  <c r="E23" i="2"/>
  <c r="F23" i="2"/>
  <c r="G23" i="2"/>
  <c r="E24" i="2"/>
  <c r="F24" i="2"/>
  <c r="G25" i="2"/>
  <c r="G26" i="2"/>
  <c r="G27" i="2"/>
  <c r="E29" i="2"/>
  <c r="F29" i="2"/>
  <c r="G29" i="2"/>
  <c r="F30" i="2"/>
  <c r="G30" i="2"/>
  <c r="E31" i="2"/>
  <c r="F31" i="2"/>
  <c r="G31" i="2"/>
  <c r="E32" i="2"/>
  <c r="F32" i="2"/>
  <c r="E33" i="2"/>
  <c r="F33" i="2"/>
  <c r="G33" i="2"/>
  <c r="G34" i="2"/>
  <c r="E35" i="2"/>
  <c r="F35" i="2"/>
  <c r="G35" i="2"/>
  <c r="G37" i="2"/>
  <c r="F38" i="2"/>
  <c r="G38" i="2"/>
  <c r="E39" i="2"/>
  <c r="F39" i="2"/>
  <c r="G39" i="2"/>
  <c r="E41" i="2"/>
  <c r="F41" i="2"/>
  <c r="G41" i="2"/>
  <c r="G42" i="2"/>
  <c r="G43" i="2"/>
  <c r="E44" i="2"/>
  <c r="F44" i="2"/>
  <c r="E45" i="2"/>
  <c r="F45" i="2"/>
  <c r="G45" i="2"/>
  <c r="H45" i="2" s="1"/>
  <c r="F46" i="2"/>
  <c r="G46" i="2"/>
  <c r="H46" i="2" s="1"/>
  <c r="G47" i="2"/>
  <c r="E49" i="2"/>
  <c r="F49" i="2"/>
  <c r="G49" i="2"/>
  <c r="F50" i="2"/>
  <c r="G50" i="2"/>
  <c r="H50" i="2" s="1"/>
  <c r="E51" i="2"/>
  <c r="F51" i="2"/>
  <c r="G51" i="2"/>
  <c r="E52" i="2"/>
  <c r="F52" i="2"/>
  <c r="E53" i="2"/>
  <c r="F53" i="2"/>
  <c r="G53" i="2"/>
  <c r="F54" i="2"/>
  <c r="G54" i="2"/>
  <c r="E55" i="2"/>
  <c r="F55" i="2"/>
  <c r="G55" i="2"/>
  <c r="E56" i="2"/>
  <c r="F56" i="2"/>
  <c r="E57" i="2"/>
  <c r="F57" i="2"/>
  <c r="G57" i="2"/>
  <c r="F58" i="2"/>
  <c r="G58" i="2"/>
  <c r="E59" i="2"/>
  <c r="F59" i="2"/>
  <c r="G59" i="2"/>
  <c r="E61" i="2"/>
  <c r="F61" i="2"/>
  <c r="G61" i="2"/>
  <c r="G62" i="2"/>
  <c r="G63" i="2"/>
  <c r="E64" i="2"/>
  <c r="F64" i="2"/>
  <c r="G20" i="1"/>
  <c r="E21" i="1"/>
  <c r="F21" i="1"/>
  <c r="G21" i="1"/>
  <c r="E22" i="1"/>
  <c r="E23" i="1"/>
  <c r="F23" i="1"/>
  <c r="G23" i="1"/>
  <c r="E24" i="1"/>
  <c r="G24" i="1"/>
  <c r="E25" i="1"/>
  <c r="F25" i="1"/>
  <c r="G25" i="1"/>
  <c r="E26" i="1"/>
  <c r="E27" i="1"/>
  <c r="F27" i="1"/>
  <c r="G27" i="1"/>
  <c r="E28" i="1"/>
  <c r="G28" i="1"/>
  <c r="E29" i="1"/>
  <c r="F29" i="1"/>
  <c r="G29" i="1"/>
  <c r="E30" i="1"/>
  <c r="E31" i="1"/>
  <c r="F31" i="1"/>
  <c r="G31" i="1"/>
  <c r="E32" i="1"/>
  <c r="G32" i="1"/>
  <c r="E33" i="1"/>
  <c r="F33" i="1"/>
  <c r="G33" i="1"/>
  <c r="E34" i="1"/>
  <c r="E35" i="1"/>
  <c r="F35" i="1"/>
  <c r="G35" i="1"/>
  <c r="E36" i="1"/>
  <c r="G36" i="1"/>
  <c r="E37" i="1"/>
  <c r="F37" i="1"/>
  <c r="G37" i="1"/>
  <c r="E38" i="1"/>
  <c r="E39" i="1"/>
  <c r="F39" i="1"/>
  <c r="G39" i="1"/>
  <c r="E40" i="1"/>
  <c r="G40" i="1"/>
  <c r="E41" i="1"/>
  <c r="F41" i="1"/>
  <c r="G41" i="1"/>
  <c r="E42" i="1"/>
  <c r="E43" i="1"/>
  <c r="F43" i="1"/>
  <c r="G43" i="1"/>
  <c r="E44" i="1"/>
  <c r="G44" i="1"/>
  <c r="E45" i="1"/>
  <c r="F45" i="1"/>
  <c r="G45" i="1"/>
  <c r="E46" i="1"/>
  <c r="E47" i="1"/>
  <c r="F47" i="1"/>
  <c r="G47" i="1"/>
  <c r="E48" i="1"/>
  <c r="G48" i="1"/>
  <c r="E49" i="1"/>
  <c r="F49" i="1"/>
  <c r="G49" i="1"/>
  <c r="E50" i="1"/>
  <c r="E51" i="1"/>
  <c r="F51" i="1"/>
  <c r="G51" i="1"/>
  <c r="E52" i="1"/>
  <c r="G52" i="1"/>
  <c r="E53" i="1"/>
  <c r="F53" i="1"/>
  <c r="G53" i="1"/>
  <c r="E54" i="1"/>
  <c r="E55" i="1"/>
  <c r="F55" i="1"/>
  <c r="G55" i="1"/>
  <c r="E56" i="1"/>
  <c r="G56" i="1"/>
  <c r="E57" i="1"/>
  <c r="F57" i="1"/>
  <c r="G57" i="1"/>
  <c r="E58" i="1"/>
  <c r="E59" i="1"/>
  <c r="F59" i="1"/>
  <c r="G59" i="1"/>
  <c r="E60" i="1"/>
  <c r="G60" i="1"/>
  <c r="E61" i="1"/>
  <c r="F61" i="1"/>
  <c r="G61" i="1"/>
  <c r="E62" i="1"/>
  <c r="E63" i="1"/>
  <c r="F63" i="1"/>
  <c r="G63" i="1"/>
  <c r="E64" i="1"/>
  <c r="G64" i="1"/>
  <c r="F20" i="34"/>
  <c r="E21" i="34"/>
  <c r="F21" i="34"/>
  <c r="G21" i="34"/>
  <c r="F22" i="34"/>
  <c r="E23" i="34"/>
  <c r="F23" i="34"/>
  <c r="G23" i="34"/>
  <c r="F24" i="34"/>
  <c r="E25" i="34"/>
  <c r="F25" i="34"/>
  <c r="G25" i="34"/>
  <c r="F26" i="34"/>
  <c r="E27" i="34"/>
  <c r="F27" i="34"/>
  <c r="G27" i="34"/>
  <c r="F28" i="34"/>
  <c r="E29" i="34"/>
  <c r="F29" i="34"/>
  <c r="G29" i="34"/>
  <c r="F30" i="34"/>
  <c r="E31" i="34"/>
  <c r="F31" i="34"/>
  <c r="G31" i="34"/>
  <c r="F32" i="34"/>
  <c r="E33" i="34"/>
  <c r="F33" i="34"/>
  <c r="G33" i="34"/>
  <c r="F34" i="34"/>
  <c r="E35" i="34"/>
  <c r="F35" i="34"/>
  <c r="G35" i="34"/>
  <c r="F36" i="34"/>
  <c r="E37" i="34"/>
  <c r="F37" i="34"/>
  <c r="G37" i="34"/>
  <c r="F38" i="34"/>
  <c r="E39" i="34"/>
  <c r="F39" i="34"/>
  <c r="G39" i="34"/>
  <c r="F40" i="34"/>
  <c r="E41" i="34"/>
  <c r="F41" i="34"/>
  <c r="G41" i="34"/>
  <c r="F42" i="34"/>
  <c r="E43" i="34"/>
  <c r="F43" i="34"/>
  <c r="G43" i="34"/>
  <c r="F44" i="34"/>
  <c r="E45" i="34"/>
  <c r="F45" i="34"/>
  <c r="G45" i="34"/>
  <c r="F46" i="34"/>
  <c r="E47" i="34"/>
  <c r="F47" i="34"/>
  <c r="G47" i="34"/>
  <c r="F48" i="34"/>
  <c r="E49" i="34"/>
  <c r="F49" i="34"/>
  <c r="G49" i="34"/>
  <c r="F50" i="34"/>
  <c r="E51" i="34"/>
  <c r="F51" i="34"/>
  <c r="G51" i="34"/>
  <c r="F52" i="34"/>
  <c r="E53" i="34"/>
  <c r="F53" i="34"/>
  <c r="G53" i="34"/>
  <c r="F54" i="34"/>
  <c r="E55" i="34"/>
  <c r="F55" i="34"/>
  <c r="G55" i="34"/>
  <c r="F56" i="34"/>
  <c r="E57" i="34"/>
  <c r="F57" i="34"/>
  <c r="G57" i="34"/>
  <c r="F58" i="34"/>
  <c r="E59" i="34"/>
  <c r="F59" i="34"/>
  <c r="G59" i="34"/>
  <c r="F60" i="34"/>
  <c r="E61" i="34"/>
  <c r="F61" i="34"/>
  <c r="G61" i="34"/>
  <c r="F62" i="34"/>
  <c r="E63" i="34"/>
  <c r="F63" i="34"/>
  <c r="G63" i="34"/>
  <c r="F64" i="34"/>
  <c r="E29" i="33"/>
  <c r="E32" i="33"/>
  <c r="F33" i="33"/>
  <c r="G42" i="33"/>
  <c r="G45" i="33"/>
  <c r="F46" i="33"/>
  <c r="G46" i="33"/>
  <c r="G51" i="33"/>
  <c r="F54" i="33"/>
  <c r="E55" i="33"/>
  <c r="G58" i="33"/>
  <c r="G60" i="33"/>
  <c r="G64" i="33"/>
  <c r="F19" i="32"/>
  <c r="F19" i="30"/>
  <c r="F19" i="17"/>
  <c r="F19" i="16"/>
  <c r="F19" i="15"/>
  <c r="F19" i="14"/>
  <c r="F19" i="11"/>
  <c r="F19" i="10"/>
  <c r="F19" i="9"/>
  <c r="F19" i="8"/>
  <c r="F19" i="7"/>
  <c r="F19" i="6"/>
  <c r="F19" i="5"/>
  <c r="F19" i="4"/>
  <c r="F19" i="3"/>
  <c r="E19" i="17"/>
  <c r="E19" i="16"/>
  <c r="E19" i="13"/>
  <c r="E19" i="12"/>
  <c r="E19" i="11"/>
  <c r="E19" i="10"/>
  <c r="E19" i="9"/>
  <c r="E19" i="7"/>
  <c r="E19" i="6"/>
  <c r="E19" i="4"/>
  <c r="E19" i="2"/>
  <c r="E19" i="1"/>
  <c r="E19" i="34"/>
  <c r="E507" i="32"/>
  <c r="F507" i="32"/>
  <c r="G507" i="32"/>
  <c r="E508" i="32"/>
  <c r="E509" i="32"/>
  <c r="F509" i="32"/>
  <c r="G509" i="32"/>
  <c r="E510" i="32"/>
  <c r="F510" i="32"/>
  <c r="E511" i="32"/>
  <c r="F511" i="32"/>
  <c r="G511" i="32"/>
  <c r="E513" i="32"/>
  <c r="F513" i="32"/>
  <c r="G513" i="32"/>
  <c r="F514" i="32"/>
  <c r="E515" i="32"/>
  <c r="F515" i="32"/>
  <c r="G515" i="32"/>
  <c r="H515" i="32" s="1"/>
  <c r="E517" i="32"/>
  <c r="F517" i="32"/>
  <c r="G517" i="32"/>
  <c r="F518" i="32"/>
  <c r="E519" i="32"/>
  <c r="F519" i="32"/>
  <c r="G519" i="32"/>
  <c r="H519" i="32" s="1"/>
  <c r="E521" i="32"/>
  <c r="F521" i="32"/>
  <c r="G521" i="32"/>
  <c r="F522" i="32"/>
  <c r="E523" i="32"/>
  <c r="F523" i="32"/>
  <c r="G523" i="32"/>
  <c r="E525" i="32"/>
  <c r="F525" i="32"/>
  <c r="G525" i="32"/>
  <c r="F526" i="32"/>
  <c r="E527" i="32"/>
  <c r="F527" i="32"/>
  <c r="G527" i="32"/>
  <c r="E529" i="32"/>
  <c r="F529" i="32"/>
  <c r="G529" i="32"/>
  <c r="F530" i="32"/>
  <c r="G507" i="31"/>
  <c r="G509" i="31"/>
  <c r="E511" i="31"/>
  <c r="F511" i="31"/>
  <c r="G511" i="31"/>
  <c r="E513" i="31"/>
  <c r="F513" i="31"/>
  <c r="G513" i="31"/>
  <c r="G515" i="31"/>
  <c r="F516" i="31"/>
  <c r="E517" i="31"/>
  <c r="G517" i="31"/>
  <c r="G519" i="31"/>
  <c r="F520" i="31"/>
  <c r="G521" i="31"/>
  <c r="E523" i="31"/>
  <c r="G523" i="31"/>
  <c r="E525" i="31"/>
  <c r="G525" i="31"/>
  <c r="H525" i="31" s="1"/>
  <c r="E527" i="31"/>
  <c r="G527" i="31"/>
  <c r="H527" i="31" s="1"/>
  <c r="F528" i="31"/>
  <c r="G529" i="31"/>
  <c r="E507" i="30"/>
  <c r="F507" i="30"/>
  <c r="G507" i="30"/>
  <c r="G508" i="30"/>
  <c r="G509" i="30"/>
  <c r="E510" i="30"/>
  <c r="G510" i="30"/>
  <c r="E511" i="30"/>
  <c r="F511" i="30"/>
  <c r="G511" i="30"/>
  <c r="H511" i="30" s="1"/>
  <c r="E512" i="30"/>
  <c r="F512" i="30"/>
  <c r="G512" i="30"/>
  <c r="E513" i="30"/>
  <c r="F513" i="30"/>
  <c r="G513" i="30"/>
  <c r="H513" i="30" s="1"/>
  <c r="E514" i="30"/>
  <c r="F514" i="30"/>
  <c r="G514" i="30"/>
  <c r="H514" i="30" s="1"/>
  <c r="E515" i="30"/>
  <c r="F515" i="30"/>
  <c r="G515" i="30"/>
  <c r="H515" i="30" s="1"/>
  <c r="E516" i="30"/>
  <c r="F516" i="30"/>
  <c r="G516" i="30"/>
  <c r="E517" i="30"/>
  <c r="F517" i="30"/>
  <c r="G517" i="30"/>
  <c r="H517" i="30" s="1"/>
  <c r="E518" i="30"/>
  <c r="G518" i="30"/>
  <c r="E519" i="30"/>
  <c r="G519" i="30"/>
  <c r="E520" i="30"/>
  <c r="F520" i="30"/>
  <c r="G520" i="30"/>
  <c r="G521" i="30"/>
  <c r="G522" i="30"/>
  <c r="E523" i="30"/>
  <c r="F523" i="30"/>
  <c r="G523" i="30"/>
  <c r="F524" i="30"/>
  <c r="G524" i="30"/>
  <c r="E525" i="30"/>
  <c r="F525" i="30"/>
  <c r="G525" i="30"/>
  <c r="E526" i="30"/>
  <c r="F526" i="30"/>
  <c r="G526" i="30"/>
  <c r="H526" i="30" s="1"/>
  <c r="E527" i="30"/>
  <c r="F527" i="30"/>
  <c r="G527" i="30"/>
  <c r="H527" i="30" s="1"/>
  <c r="E528" i="30"/>
  <c r="F528" i="30"/>
  <c r="G528" i="30"/>
  <c r="H528" i="30" s="1"/>
  <c r="G529" i="30"/>
  <c r="E530" i="30"/>
  <c r="F530" i="30"/>
  <c r="G530" i="30"/>
  <c r="G507" i="29"/>
  <c r="G509" i="29"/>
  <c r="E511" i="29"/>
  <c r="F511" i="29"/>
  <c r="G511" i="29"/>
  <c r="F512" i="29"/>
  <c r="E513" i="29"/>
  <c r="F513" i="29"/>
  <c r="G513" i="29"/>
  <c r="G515" i="29"/>
  <c r="E517" i="29"/>
  <c r="G517" i="29"/>
  <c r="G519" i="29"/>
  <c r="G521" i="29"/>
  <c r="G523" i="29"/>
  <c r="E525" i="29"/>
  <c r="F525" i="29"/>
  <c r="G525" i="29"/>
  <c r="E527" i="29"/>
  <c r="F527" i="29"/>
  <c r="G527" i="29"/>
  <c r="F528" i="29"/>
  <c r="G529" i="29"/>
  <c r="G507" i="28"/>
  <c r="G509" i="28"/>
  <c r="E511" i="28"/>
  <c r="F511" i="28"/>
  <c r="G511" i="28"/>
  <c r="H511" i="28" s="1"/>
  <c r="F512" i="28"/>
  <c r="G513" i="28"/>
  <c r="G515" i="28"/>
  <c r="F516" i="28"/>
  <c r="G517" i="28"/>
  <c r="G519" i="28"/>
  <c r="F520" i="28"/>
  <c r="G521" i="28"/>
  <c r="E523" i="28"/>
  <c r="F523" i="28"/>
  <c r="G523" i="28"/>
  <c r="H523" i="28" s="1"/>
  <c r="G525" i="28"/>
  <c r="E527" i="28"/>
  <c r="F527" i="28"/>
  <c r="G527" i="28"/>
  <c r="F528" i="28"/>
  <c r="G529" i="28"/>
  <c r="G507" i="27"/>
  <c r="G509" i="27"/>
  <c r="G511" i="27"/>
  <c r="E513" i="27"/>
  <c r="F513" i="27"/>
  <c r="G513" i="27"/>
  <c r="G515" i="27"/>
  <c r="F516" i="27"/>
  <c r="G517" i="27"/>
  <c r="G519" i="27"/>
  <c r="F520" i="27"/>
  <c r="G521" i="27"/>
  <c r="G523" i="27"/>
  <c r="E525" i="27"/>
  <c r="F525" i="27"/>
  <c r="G525" i="27"/>
  <c r="E527" i="27"/>
  <c r="F527" i="27"/>
  <c r="G527" i="27"/>
  <c r="F528" i="27"/>
  <c r="G529" i="27"/>
  <c r="G507" i="26"/>
  <c r="G509" i="26"/>
  <c r="E510" i="26"/>
  <c r="F510" i="26"/>
  <c r="E511" i="26"/>
  <c r="F511" i="26"/>
  <c r="G511" i="26"/>
  <c r="H511" i="26" s="1"/>
  <c r="E513" i="26"/>
  <c r="F513" i="26"/>
  <c r="G513" i="26"/>
  <c r="H513" i="26" s="1"/>
  <c r="E514" i="26"/>
  <c r="H514" i="26" s="1"/>
  <c r="F514" i="26"/>
  <c r="G515" i="26"/>
  <c r="E516" i="26"/>
  <c r="H516" i="26" s="1"/>
  <c r="G517" i="26"/>
  <c r="F519" i="26"/>
  <c r="G519" i="26"/>
  <c r="G521" i="26"/>
  <c r="E523" i="26"/>
  <c r="F523" i="26"/>
  <c r="G523" i="26"/>
  <c r="H523" i="26" s="1"/>
  <c r="E525" i="26"/>
  <c r="G525" i="26"/>
  <c r="E527" i="26"/>
  <c r="F527" i="26"/>
  <c r="G527" i="26"/>
  <c r="E528" i="26"/>
  <c r="G529" i="26"/>
  <c r="G507" i="25"/>
  <c r="E508" i="25"/>
  <c r="G508" i="25"/>
  <c r="G509" i="25"/>
  <c r="E510" i="25"/>
  <c r="F510" i="25"/>
  <c r="G510" i="25"/>
  <c r="E511" i="25"/>
  <c r="F511" i="25"/>
  <c r="G511" i="25"/>
  <c r="E512" i="25"/>
  <c r="F512" i="25"/>
  <c r="G512" i="25"/>
  <c r="E513" i="25"/>
  <c r="F513" i="25"/>
  <c r="G513" i="25"/>
  <c r="E514" i="25"/>
  <c r="F514" i="25"/>
  <c r="G514" i="25"/>
  <c r="G515" i="25"/>
  <c r="E516" i="25"/>
  <c r="G516" i="25"/>
  <c r="E517" i="25"/>
  <c r="F517" i="25"/>
  <c r="G517" i="25"/>
  <c r="G518" i="25"/>
  <c r="E519" i="25"/>
  <c r="F519" i="25"/>
  <c r="G519" i="25"/>
  <c r="H519" i="25" s="1"/>
  <c r="E520" i="25"/>
  <c r="F520" i="25"/>
  <c r="G520" i="25"/>
  <c r="G521" i="25"/>
  <c r="E522" i="25"/>
  <c r="G522" i="25"/>
  <c r="E523" i="25"/>
  <c r="F523" i="25"/>
  <c r="G523" i="25"/>
  <c r="E524" i="25"/>
  <c r="F524" i="25"/>
  <c r="G524" i="25"/>
  <c r="E525" i="25"/>
  <c r="F525" i="25"/>
  <c r="G525" i="25"/>
  <c r="E526" i="25"/>
  <c r="F526" i="25"/>
  <c r="G526" i="25"/>
  <c r="E527" i="25"/>
  <c r="F527" i="25"/>
  <c r="G527" i="25"/>
  <c r="E528" i="25"/>
  <c r="F528" i="25"/>
  <c r="G528" i="25"/>
  <c r="G529" i="25"/>
  <c r="G530" i="25"/>
  <c r="G507" i="24"/>
  <c r="G508" i="24"/>
  <c r="G509" i="24"/>
  <c r="E510" i="24"/>
  <c r="F510" i="24"/>
  <c r="E511" i="24"/>
  <c r="F511" i="24"/>
  <c r="G511" i="24"/>
  <c r="F512" i="24"/>
  <c r="G512" i="24"/>
  <c r="H512" i="24" s="1"/>
  <c r="E513" i="24"/>
  <c r="F513" i="24"/>
  <c r="G513" i="24"/>
  <c r="E514" i="24"/>
  <c r="F514" i="24"/>
  <c r="E515" i="24"/>
  <c r="G515" i="24"/>
  <c r="G516" i="24"/>
  <c r="E517" i="24"/>
  <c r="F517" i="24"/>
  <c r="G517" i="24"/>
  <c r="F519" i="24"/>
  <c r="G519" i="24"/>
  <c r="F520" i="24"/>
  <c r="G520" i="24"/>
  <c r="G521" i="24"/>
  <c r="F522" i="24"/>
  <c r="E523" i="24"/>
  <c r="G523" i="24"/>
  <c r="F524" i="24"/>
  <c r="G524" i="24"/>
  <c r="H524" i="24" s="1"/>
  <c r="E525" i="24"/>
  <c r="F525" i="24"/>
  <c r="G525" i="24"/>
  <c r="E526" i="24"/>
  <c r="F526" i="24"/>
  <c r="E527" i="24"/>
  <c r="F527" i="24"/>
  <c r="G527" i="24"/>
  <c r="F528" i="24"/>
  <c r="G528" i="24"/>
  <c r="H528" i="24" s="1"/>
  <c r="F529" i="24"/>
  <c r="G529" i="24"/>
  <c r="G507" i="23"/>
  <c r="G508" i="23"/>
  <c r="G509" i="23"/>
  <c r="E510" i="23"/>
  <c r="F510" i="23"/>
  <c r="G510" i="23"/>
  <c r="E511" i="23"/>
  <c r="F511" i="23"/>
  <c r="G511" i="23"/>
  <c r="E512" i="23"/>
  <c r="F512" i="23"/>
  <c r="G512" i="23"/>
  <c r="E513" i="23"/>
  <c r="F513" i="23"/>
  <c r="G513" i="23"/>
  <c r="E514" i="23"/>
  <c r="F514" i="23"/>
  <c r="G514" i="23"/>
  <c r="E515" i="23"/>
  <c r="F515" i="23"/>
  <c r="G515" i="23"/>
  <c r="E516" i="23"/>
  <c r="F516" i="23"/>
  <c r="G516" i="23"/>
  <c r="F517" i="23"/>
  <c r="G517" i="23"/>
  <c r="E518" i="23"/>
  <c r="F518" i="23"/>
  <c r="G518" i="23"/>
  <c r="E519" i="23"/>
  <c r="F519" i="23"/>
  <c r="G519" i="23"/>
  <c r="E520" i="23"/>
  <c r="F520" i="23"/>
  <c r="G520" i="23"/>
  <c r="G521" i="23"/>
  <c r="G522" i="23"/>
  <c r="E523" i="23"/>
  <c r="F523" i="23"/>
  <c r="G523" i="23"/>
  <c r="E524" i="23"/>
  <c r="F524" i="23"/>
  <c r="G524" i="23"/>
  <c r="E525" i="23"/>
  <c r="F525" i="23"/>
  <c r="G525" i="23"/>
  <c r="E526" i="23"/>
  <c r="G526" i="23"/>
  <c r="E527" i="23"/>
  <c r="F527" i="23"/>
  <c r="G527" i="23"/>
  <c r="E528" i="23"/>
  <c r="F528" i="23"/>
  <c r="G528" i="23"/>
  <c r="E529" i="23"/>
  <c r="G529" i="23"/>
  <c r="E530" i="23"/>
  <c r="F530" i="23"/>
  <c r="G530" i="23"/>
  <c r="G507" i="22"/>
  <c r="G508" i="22"/>
  <c r="G509" i="22"/>
  <c r="E510" i="22"/>
  <c r="F510" i="22"/>
  <c r="G510" i="22"/>
  <c r="G511" i="22"/>
  <c r="E512" i="22"/>
  <c r="F512" i="22"/>
  <c r="G512" i="22"/>
  <c r="E513" i="22"/>
  <c r="F513" i="22"/>
  <c r="G513" i="22"/>
  <c r="E514" i="22"/>
  <c r="F514" i="22"/>
  <c r="G514" i="22"/>
  <c r="G515" i="22"/>
  <c r="E516" i="22"/>
  <c r="F516" i="22"/>
  <c r="G516" i="22"/>
  <c r="E517" i="22"/>
  <c r="F517" i="22"/>
  <c r="G517" i="22"/>
  <c r="G518" i="22"/>
  <c r="E519" i="22"/>
  <c r="F519" i="22"/>
  <c r="G519" i="22"/>
  <c r="E520" i="22"/>
  <c r="F520" i="22"/>
  <c r="G520" i="22"/>
  <c r="G521" i="22"/>
  <c r="G522" i="22"/>
  <c r="E523" i="22"/>
  <c r="G523" i="22"/>
  <c r="E524" i="22"/>
  <c r="F524" i="22"/>
  <c r="G524" i="22"/>
  <c r="E525" i="22"/>
  <c r="F525" i="22"/>
  <c r="G525" i="22"/>
  <c r="G526" i="22"/>
  <c r="E527" i="22"/>
  <c r="F527" i="22"/>
  <c r="G527" i="22"/>
  <c r="E528" i="22"/>
  <c r="F528" i="22"/>
  <c r="G528" i="22"/>
  <c r="G529" i="22"/>
  <c r="G530" i="22"/>
  <c r="G507" i="21"/>
  <c r="G508" i="21"/>
  <c r="G509" i="21"/>
  <c r="G510" i="21"/>
  <c r="E511" i="21"/>
  <c r="F511" i="21"/>
  <c r="G511" i="21"/>
  <c r="E512" i="21"/>
  <c r="F512" i="21"/>
  <c r="G512" i="21"/>
  <c r="E513" i="21"/>
  <c r="F513" i="21"/>
  <c r="G513" i="21"/>
  <c r="E514" i="21"/>
  <c r="F514" i="21"/>
  <c r="G514" i="21"/>
  <c r="E515" i="21"/>
  <c r="G515" i="21"/>
  <c r="E516" i="21"/>
  <c r="F516" i="21"/>
  <c r="G516" i="21"/>
  <c r="F517" i="21"/>
  <c r="G517" i="21"/>
  <c r="G518" i="21"/>
  <c r="E519" i="21"/>
  <c r="F519" i="21"/>
  <c r="G519" i="21"/>
  <c r="E520" i="21"/>
  <c r="F520" i="21"/>
  <c r="G520" i="21"/>
  <c r="G521" i="21"/>
  <c r="G522" i="21"/>
  <c r="G523" i="21"/>
  <c r="E524" i="21"/>
  <c r="F524" i="21"/>
  <c r="G524" i="21"/>
  <c r="E525" i="21"/>
  <c r="F525" i="21"/>
  <c r="G525" i="21"/>
  <c r="G526" i="21"/>
  <c r="E527" i="21"/>
  <c r="F527" i="21"/>
  <c r="G527" i="21"/>
  <c r="E528" i="21"/>
  <c r="F528" i="21"/>
  <c r="G528" i="21"/>
  <c r="E529" i="21"/>
  <c r="F529" i="21"/>
  <c r="G529" i="21"/>
  <c r="E530" i="21"/>
  <c r="F530" i="21"/>
  <c r="G530" i="21"/>
  <c r="E507" i="20"/>
  <c r="F507" i="20"/>
  <c r="G507" i="20"/>
  <c r="G509" i="20"/>
  <c r="F510" i="20"/>
  <c r="E511" i="20"/>
  <c r="F511" i="20"/>
  <c r="G511" i="20"/>
  <c r="F512" i="20"/>
  <c r="E513" i="20"/>
  <c r="F513" i="20"/>
  <c r="G513" i="20"/>
  <c r="F514" i="20"/>
  <c r="E515" i="20"/>
  <c r="G515" i="20"/>
  <c r="H515" i="20" s="1"/>
  <c r="E517" i="20"/>
  <c r="F517" i="20"/>
  <c r="G517" i="20"/>
  <c r="F518" i="20"/>
  <c r="E519" i="20"/>
  <c r="F519" i="20"/>
  <c r="G519" i="20"/>
  <c r="F520" i="20"/>
  <c r="G521" i="20"/>
  <c r="F522" i="20"/>
  <c r="G523" i="20"/>
  <c r="F524" i="20"/>
  <c r="E525" i="20"/>
  <c r="F525" i="20"/>
  <c r="G525" i="20"/>
  <c r="F526" i="20"/>
  <c r="E527" i="20"/>
  <c r="F527" i="20"/>
  <c r="G527" i="20"/>
  <c r="F528" i="20"/>
  <c r="E529" i="20"/>
  <c r="F529" i="20"/>
  <c r="G529" i="20"/>
  <c r="G508" i="19"/>
  <c r="G509" i="19"/>
  <c r="E510" i="19"/>
  <c r="F510" i="19"/>
  <c r="G510" i="19"/>
  <c r="E511" i="19"/>
  <c r="F511" i="19"/>
  <c r="G512" i="19"/>
  <c r="F513" i="19"/>
  <c r="G513" i="19"/>
  <c r="G514" i="19"/>
  <c r="E516" i="19"/>
  <c r="F516" i="19"/>
  <c r="G516" i="19"/>
  <c r="G517" i="19"/>
  <c r="E518" i="19"/>
  <c r="F518" i="19"/>
  <c r="G518" i="19"/>
  <c r="E519" i="19"/>
  <c r="H519" i="19" s="1"/>
  <c r="F519" i="19"/>
  <c r="E520" i="19"/>
  <c r="F520" i="19"/>
  <c r="G520" i="19"/>
  <c r="G521" i="19"/>
  <c r="E522" i="19"/>
  <c r="G522" i="19"/>
  <c r="E524" i="19"/>
  <c r="F524" i="19"/>
  <c r="G524" i="19"/>
  <c r="H524" i="19" s="1"/>
  <c r="F525" i="19"/>
  <c r="G525" i="19"/>
  <c r="H525" i="19" s="1"/>
  <c r="E526" i="19"/>
  <c r="F526" i="19"/>
  <c r="G526" i="19"/>
  <c r="E528" i="19"/>
  <c r="F528" i="19"/>
  <c r="G528" i="19"/>
  <c r="G529" i="19"/>
  <c r="G530" i="19"/>
  <c r="G507" i="18"/>
  <c r="G508" i="18"/>
  <c r="G509" i="18"/>
  <c r="E511" i="18"/>
  <c r="F511" i="18"/>
  <c r="G511" i="18"/>
  <c r="G512" i="18"/>
  <c r="E513" i="18"/>
  <c r="F513" i="18"/>
  <c r="G513" i="18"/>
  <c r="G515" i="18"/>
  <c r="F516" i="18"/>
  <c r="G516" i="18"/>
  <c r="H516" i="18" s="1"/>
  <c r="E517" i="18"/>
  <c r="G517" i="18"/>
  <c r="G519" i="18"/>
  <c r="F520" i="18"/>
  <c r="G520" i="18"/>
  <c r="H520" i="18" s="1"/>
  <c r="G521" i="18"/>
  <c r="E523" i="18"/>
  <c r="F523" i="18"/>
  <c r="G523" i="18"/>
  <c r="G524" i="18"/>
  <c r="E525" i="18"/>
  <c r="F525" i="18"/>
  <c r="G525" i="18"/>
  <c r="E527" i="18"/>
  <c r="F527" i="18"/>
  <c r="G527" i="18"/>
  <c r="F528" i="18"/>
  <c r="G528" i="18"/>
  <c r="G529" i="18"/>
  <c r="G507" i="17"/>
  <c r="E508" i="17"/>
  <c r="G508" i="17"/>
  <c r="E509" i="17"/>
  <c r="G509" i="17"/>
  <c r="E510" i="17"/>
  <c r="E511" i="17"/>
  <c r="F511" i="17"/>
  <c r="G511" i="17"/>
  <c r="E512" i="17"/>
  <c r="G512" i="17"/>
  <c r="E513" i="17"/>
  <c r="F513" i="17"/>
  <c r="G513" i="17"/>
  <c r="E514" i="17"/>
  <c r="E515" i="17"/>
  <c r="F515" i="17"/>
  <c r="G515" i="17"/>
  <c r="E516" i="17"/>
  <c r="G516" i="17"/>
  <c r="E517" i="17"/>
  <c r="F517" i="17"/>
  <c r="G517" i="17"/>
  <c r="E518" i="17"/>
  <c r="E519" i="17"/>
  <c r="F519" i="17"/>
  <c r="G519" i="17"/>
  <c r="E520" i="17"/>
  <c r="G520" i="17"/>
  <c r="G521" i="17"/>
  <c r="E522" i="17"/>
  <c r="E523" i="17"/>
  <c r="F523" i="17"/>
  <c r="G523" i="17"/>
  <c r="E524" i="17"/>
  <c r="G524" i="17"/>
  <c r="E525" i="17"/>
  <c r="F525" i="17"/>
  <c r="G525" i="17"/>
  <c r="E526" i="17"/>
  <c r="E527" i="17"/>
  <c r="F527" i="17"/>
  <c r="G527" i="17"/>
  <c r="E529" i="17"/>
  <c r="F529" i="17"/>
  <c r="G529" i="17"/>
  <c r="E530" i="17"/>
  <c r="G507" i="16"/>
  <c r="G508" i="16"/>
  <c r="G509" i="16"/>
  <c r="E510" i="16"/>
  <c r="F510" i="16"/>
  <c r="G510" i="16"/>
  <c r="E511" i="16"/>
  <c r="F511" i="16"/>
  <c r="G511" i="16"/>
  <c r="E512" i="16"/>
  <c r="F512" i="16"/>
  <c r="G512" i="16"/>
  <c r="E513" i="16"/>
  <c r="F513" i="16"/>
  <c r="G513" i="16"/>
  <c r="E514" i="16"/>
  <c r="F514" i="16"/>
  <c r="G514" i="16"/>
  <c r="E515" i="16"/>
  <c r="F515" i="16"/>
  <c r="G515" i="16"/>
  <c r="E516" i="16"/>
  <c r="F516" i="16"/>
  <c r="G516" i="16"/>
  <c r="G517" i="16"/>
  <c r="E518" i="16"/>
  <c r="F518" i="16"/>
  <c r="G518" i="16"/>
  <c r="E519" i="16"/>
  <c r="F519" i="16"/>
  <c r="G519" i="16"/>
  <c r="E520" i="16"/>
  <c r="F520" i="16"/>
  <c r="G520" i="16"/>
  <c r="G521" i="16"/>
  <c r="G522" i="16"/>
  <c r="G523" i="16"/>
  <c r="E524" i="16"/>
  <c r="F524" i="16"/>
  <c r="G524" i="16"/>
  <c r="E525" i="16"/>
  <c r="F525" i="16"/>
  <c r="G525" i="16"/>
  <c r="G526" i="16"/>
  <c r="F527" i="16"/>
  <c r="G527" i="16"/>
  <c r="E528" i="16"/>
  <c r="F528" i="16"/>
  <c r="G528" i="16"/>
  <c r="E529" i="16"/>
  <c r="F529" i="16"/>
  <c r="G529" i="16"/>
  <c r="E530" i="16"/>
  <c r="F530" i="16"/>
  <c r="G530" i="16"/>
  <c r="G507" i="15"/>
  <c r="G508" i="15"/>
  <c r="G509" i="15"/>
  <c r="E510" i="15"/>
  <c r="F510" i="15"/>
  <c r="G510" i="15"/>
  <c r="E511" i="15"/>
  <c r="F511" i="15"/>
  <c r="G511" i="15"/>
  <c r="E512" i="15"/>
  <c r="F512" i="15"/>
  <c r="G512" i="15"/>
  <c r="E513" i="15"/>
  <c r="F513" i="15"/>
  <c r="G513" i="15"/>
  <c r="E514" i="15"/>
  <c r="F514" i="15"/>
  <c r="G514" i="15"/>
  <c r="E515" i="15"/>
  <c r="F515" i="15"/>
  <c r="G515" i="15"/>
  <c r="E516" i="15"/>
  <c r="F516" i="15"/>
  <c r="G516" i="15"/>
  <c r="E517" i="15"/>
  <c r="F517" i="15"/>
  <c r="G517" i="15"/>
  <c r="E518" i="15"/>
  <c r="F518" i="15"/>
  <c r="G518" i="15"/>
  <c r="E519" i="15"/>
  <c r="F519" i="15"/>
  <c r="G519" i="15"/>
  <c r="E520" i="15"/>
  <c r="F520" i="15"/>
  <c r="G520" i="15"/>
  <c r="G521" i="15"/>
  <c r="E522" i="15"/>
  <c r="F522" i="15"/>
  <c r="G522" i="15"/>
  <c r="E523" i="15"/>
  <c r="F523" i="15"/>
  <c r="G523" i="15"/>
  <c r="E524" i="15"/>
  <c r="F524" i="15"/>
  <c r="G524" i="15"/>
  <c r="E525" i="15"/>
  <c r="F525" i="15"/>
  <c r="G525" i="15"/>
  <c r="E526" i="15"/>
  <c r="F526" i="15"/>
  <c r="G526" i="15"/>
  <c r="E527" i="15"/>
  <c r="F527" i="15"/>
  <c r="G527" i="15"/>
  <c r="E528" i="15"/>
  <c r="F528" i="15"/>
  <c r="G528" i="15"/>
  <c r="E529" i="15"/>
  <c r="F529" i="15"/>
  <c r="G529" i="15"/>
  <c r="E530" i="15"/>
  <c r="F530" i="15"/>
  <c r="G530" i="15"/>
  <c r="G507" i="14"/>
  <c r="G509" i="14"/>
  <c r="E510" i="14"/>
  <c r="E511" i="14"/>
  <c r="F511" i="14"/>
  <c r="G511" i="14"/>
  <c r="E512" i="14"/>
  <c r="F512" i="14"/>
  <c r="F513" i="14"/>
  <c r="G513" i="14"/>
  <c r="E514" i="14"/>
  <c r="E515" i="14"/>
  <c r="F515" i="14"/>
  <c r="G515" i="14"/>
  <c r="E516" i="14"/>
  <c r="F516" i="14"/>
  <c r="E517" i="14"/>
  <c r="F517" i="14"/>
  <c r="G517" i="14"/>
  <c r="H517" i="14" s="1"/>
  <c r="E519" i="14"/>
  <c r="F519" i="14"/>
  <c r="G519" i="14"/>
  <c r="H519" i="14" s="1"/>
  <c r="E520" i="14"/>
  <c r="F520" i="14"/>
  <c r="G521" i="14"/>
  <c r="E523" i="14"/>
  <c r="G523" i="14"/>
  <c r="H523" i="14" s="1"/>
  <c r="E524" i="14"/>
  <c r="F524" i="14"/>
  <c r="E525" i="14"/>
  <c r="F525" i="14"/>
  <c r="G525" i="14"/>
  <c r="E527" i="14"/>
  <c r="F527" i="14"/>
  <c r="G527" i="14"/>
  <c r="E528" i="14"/>
  <c r="F528" i="14"/>
  <c r="F529" i="14"/>
  <c r="G529" i="14"/>
  <c r="E530" i="14"/>
  <c r="G507" i="13"/>
  <c r="G509" i="13"/>
  <c r="E511" i="13"/>
  <c r="F511" i="13"/>
  <c r="G511" i="13"/>
  <c r="E513" i="13"/>
  <c r="F513" i="13"/>
  <c r="G513" i="13"/>
  <c r="E514" i="13"/>
  <c r="F515" i="13"/>
  <c r="G515" i="13"/>
  <c r="E516" i="13"/>
  <c r="F516" i="13"/>
  <c r="F517" i="13"/>
  <c r="G517" i="13"/>
  <c r="G519" i="13"/>
  <c r="G521" i="13"/>
  <c r="E523" i="13"/>
  <c r="F523" i="13"/>
  <c r="G523" i="13"/>
  <c r="E524" i="13"/>
  <c r="F524" i="13"/>
  <c r="E525" i="13"/>
  <c r="F525" i="13"/>
  <c r="G525" i="13"/>
  <c r="E526" i="13"/>
  <c r="G527" i="13"/>
  <c r="E528" i="13"/>
  <c r="F528" i="13"/>
  <c r="G529" i="13"/>
  <c r="E530" i="13"/>
  <c r="G507" i="12"/>
  <c r="G508" i="12"/>
  <c r="G510" i="12"/>
  <c r="G511" i="12"/>
  <c r="F512" i="12"/>
  <c r="G512" i="12"/>
  <c r="E513" i="12"/>
  <c r="E514" i="12"/>
  <c r="F514" i="12"/>
  <c r="G514" i="12"/>
  <c r="G515" i="12"/>
  <c r="E516" i="12"/>
  <c r="F516" i="12"/>
  <c r="G516" i="12"/>
  <c r="E517" i="12"/>
  <c r="E518" i="12"/>
  <c r="G518" i="12"/>
  <c r="G519" i="12"/>
  <c r="E520" i="12"/>
  <c r="F520" i="12"/>
  <c r="G520" i="12"/>
  <c r="G522" i="12"/>
  <c r="G523" i="12"/>
  <c r="E524" i="12"/>
  <c r="F524" i="12"/>
  <c r="G524" i="12"/>
  <c r="E525" i="12"/>
  <c r="E526" i="12"/>
  <c r="G526" i="12"/>
  <c r="E527" i="12"/>
  <c r="G527" i="12"/>
  <c r="H527" i="12" s="1"/>
  <c r="E528" i="12"/>
  <c r="F528" i="12"/>
  <c r="G528" i="12"/>
  <c r="G530" i="12"/>
  <c r="F507" i="11"/>
  <c r="G507" i="11"/>
  <c r="G509" i="11"/>
  <c r="E510" i="11"/>
  <c r="G510" i="11"/>
  <c r="E511" i="11"/>
  <c r="F511" i="11"/>
  <c r="G511" i="11"/>
  <c r="E512" i="11"/>
  <c r="E513" i="11"/>
  <c r="F513" i="11"/>
  <c r="G513" i="11"/>
  <c r="E514" i="11"/>
  <c r="G514" i="11"/>
  <c r="H514" i="11" s="1"/>
  <c r="G515" i="11"/>
  <c r="E516" i="11"/>
  <c r="G517" i="11"/>
  <c r="G518" i="11"/>
  <c r="E519" i="11"/>
  <c r="F519" i="11"/>
  <c r="G519" i="11"/>
  <c r="H519" i="11" s="1"/>
  <c r="E520" i="11"/>
  <c r="G521" i="11"/>
  <c r="G522" i="11"/>
  <c r="F523" i="11"/>
  <c r="G523" i="11"/>
  <c r="E524" i="11"/>
  <c r="E525" i="11"/>
  <c r="F525" i="11"/>
  <c r="G525" i="11"/>
  <c r="G526" i="11"/>
  <c r="E527" i="11"/>
  <c r="F527" i="11"/>
  <c r="G527" i="11"/>
  <c r="E528" i="11"/>
  <c r="E529" i="11"/>
  <c r="G529" i="11"/>
  <c r="G530" i="11"/>
  <c r="G507" i="10"/>
  <c r="G509" i="10"/>
  <c r="E511" i="10"/>
  <c r="F511" i="10"/>
  <c r="G511" i="10"/>
  <c r="E513" i="10"/>
  <c r="F513" i="10"/>
  <c r="G513" i="10"/>
  <c r="F514" i="10"/>
  <c r="G515" i="10"/>
  <c r="F516" i="10"/>
  <c r="G517" i="10"/>
  <c r="F518" i="10"/>
  <c r="G519" i="10"/>
  <c r="F520" i="10"/>
  <c r="G521" i="10"/>
  <c r="E523" i="10"/>
  <c r="F523" i="10"/>
  <c r="G523" i="10"/>
  <c r="F525" i="10"/>
  <c r="G525" i="10"/>
  <c r="E527" i="10"/>
  <c r="F527" i="10"/>
  <c r="G527" i="10"/>
  <c r="F528" i="10"/>
  <c r="G529" i="10"/>
  <c r="E507" i="9"/>
  <c r="F507" i="9"/>
  <c r="G507" i="9"/>
  <c r="G509" i="9"/>
  <c r="F510" i="9"/>
  <c r="E511" i="9"/>
  <c r="F511" i="9"/>
  <c r="G511" i="9"/>
  <c r="F512" i="9"/>
  <c r="E513" i="9"/>
  <c r="F513" i="9"/>
  <c r="G513" i="9"/>
  <c r="E515" i="9"/>
  <c r="F515" i="9"/>
  <c r="G515" i="9"/>
  <c r="F516" i="9"/>
  <c r="F517" i="9"/>
  <c r="G517" i="9"/>
  <c r="F518" i="9"/>
  <c r="E519" i="9"/>
  <c r="G519" i="9"/>
  <c r="F520" i="9"/>
  <c r="G521" i="9"/>
  <c r="F522" i="9"/>
  <c r="E523" i="9"/>
  <c r="F523" i="9"/>
  <c r="G523" i="9"/>
  <c r="F524" i="9"/>
  <c r="E525" i="9"/>
  <c r="F525" i="9"/>
  <c r="G525" i="9"/>
  <c r="E527" i="9"/>
  <c r="F527" i="9"/>
  <c r="G527" i="9"/>
  <c r="F528" i="9"/>
  <c r="E529" i="9"/>
  <c r="F529" i="9"/>
  <c r="G529" i="9"/>
  <c r="F530" i="9"/>
  <c r="G507" i="8"/>
  <c r="G509" i="8"/>
  <c r="E511" i="8"/>
  <c r="F511" i="8"/>
  <c r="G511" i="8"/>
  <c r="E513" i="8"/>
  <c r="F513" i="8"/>
  <c r="G513" i="8"/>
  <c r="F514" i="8"/>
  <c r="G515" i="8"/>
  <c r="F516" i="8"/>
  <c r="E517" i="8"/>
  <c r="F517" i="8"/>
  <c r="G517" i="8"/>
  <c r="F519" i="8"/>
  <c r="G519" i="8"/>
  <c r="F520" i="8"/>
  <c r="G521" i="8"/>
  <c r="E523" i="8"/>
  <c r="F523" i="8"/>
  <c r="G523" i="8"/>
  <c r="E525" i="8"/>
  <c r="F525" i="8"/>
  <c r="G525" i="8"/>
  <c r="E527" i="8"/>
  <c r="F527" i="8"/>
  <c r="G527" i="8"/>
  <c r="F528" i="8"/>
  <c r="G529" i="8"/>
  <c r="G507" i="7"/>
  <c r="G509" i="7"/>
  <c r="G510" i="7"/>
  <c r="E511" i="7"/>
  <c r="F511" i="7"/>
  <c r="G511" i="7"/>
  <c r="E512" i="7"/>
  <c r="G513" i="7"/>
  <c r="E514" i="7"/>
  <c r="G514" i="7"/>
  <c r="G515" i="7"/>
  <c r="E516" i="7"/>
  <c r="E517" i="7"/>
  <c r="F517" i="7"/>
  <c r="G517" i="7"/>
  <c r="G518" i="7"/>
  <c r="G519" i="7"/>
  <c r="E520" i="7"/>
  <c r="G521" i="7"/>
  <c r="G522" i="7"/>
  <c r="E523" i="7"/>
  <c r="G523" i="7"/>
  <c r="E524" i="7"/>
  <c r="E525" i="7"/>
  <c r="F525" i="7"/>
  <c r="G525" i="7"/>
  <c r="G526" i="7"/>
  <c r="E527" i="7"/>
  <c r="F527" i="7"/>
  <c r="G527" i="7"/>
  <c r="E528" i="7"/>
  <c r="G529" i="7"/>
  <c r="G530" i="7"/>
  <c r="E507" i="6"/>
  <c r="F507" i="6"/>
  <c r="G507" i="6"/>
  <c r="G509" i="6"/>
  <c r="E510" i="6"/>
  <c r="F510" i="6"/>
  <c r="E511" i="6"/>
  <c r="F511" i="6"/>
  <c r="G511" i="6"/>
  <c r="E513" i="6"/>
  <c r="F513" i="6"/>
  <c r="G513" i="6"/>
  <c r="F515" i="6"/>
  <c r="G515" i="6"/>
  <c r="E516" i="6"/>
  <c r="E517" i="6"/>
  <c r="F517" i="6"/>
  <c r="G517" i="6"/>
  <c r="E518" i="6"/>
  <c r="F518" i="6"/>
  <c r="E519" i="6"/>
  <c r="G519" i="6"/>
  <c r="H519" i="6" s="1"/>
  <c r="E520" i="6"/>
  <c r="G521" i="6"/>
  <c r="E523" i="6"/>
  <c r="F523" i="6"/>
  <c r="G523" i="6"/>
  <c r="E524" i="6"/>
  <c r="E525" i="6"/>
  <c r="F525" i="6"/>
  <c r="G525" i="6"/>
  <c r="E526" i="6"/>
  <c r="F526" i="6"/>
  <c r="E527" i="6"/>
  <c r="F527" i="6"/>
  <c r="G527" i="6"/>
  <c r="E528" i="6"/>
  <c r="E529" i="6"/>
  <c r="F529" i="6"/>
  <c r="G529" i="6"/>
  <c r="E530" i="6"/>
  <c r="F530" i="6"/>
  <c r="G507" i="5"/>
  <c r="G509" i="5"/>
  <c r="G510" i="5"/>
  <c r="E511" i="5"/>
  <c r="F511" i="5"/>
  <c r="G511" i="5"/>
  <c r="G513" i="5"/>
  <c r="G514" i="5"/>
  <c r="G515" i="5"/>
  <c r="E516" i="5"/>
  <c r="H516" i="5" s="1"/>
  <c r="G517" i="5"/>
  <c r="G518" i="5"/>
  <c r="G519" i="5"/>
  <c r="E520" i="5"/>
  <c r="G521" i="5"/>
  <c r="G522" i="5"/>
  <c r="G523" i="5"/>
  <c r="E525" i="5"/>
  <c r="F525" i="5"/>
  <c r="G525" i="5"/>
  <c r="H525" i="5" s="1"/>
  <c r="G526" i="5"/>
  <c r="E527" i="5"/>
  <c r="F527" i="5"/>
  <c r="G527" i="5"/>
  <c r="E528" i="5"/>
  <c r="G529" i="5"/>
  <c r="G530" i="5"/>
  <c r="G507" i="4"/>
  <c r="G508" i="4"/>
  <c r="G509" i="4"/>
  <c r="E510" i="4"/>
  <c r="F510" i="4"/>
  <c r="G510" i="4"/>
  <c r="E511" i="4"/>
  <c r="F511" i="4"/>
  <c r="G511" i="4"/>
  <c r="E512" i="4"/>
  <c r="F512" i="4"/>
  <c r="G512" i="4"/>
  <c r="E513" i="4"/>
  <c r="F513" i="4"/>
  <c r="G513" i="4"/>
  <c r="E514" i="4"/>
  <c r="F514" i="4"/>
  <c r="G514" i="4"/>
  <c r="E515" i="4"/>
  <c r="G515" i="4"/>
  <c r="E516" i="4"/>
  <c r="F516" i="4"/>
  <c r="G516" i="4"/>
  <c r="E517" i="4"/>
  <c r="F517" i="4"/>
  <c r="G517" i="4"/>
  <c r="E518" i="4"/>
  <c r="F518" i="4"/>
  <c r="G518" i="4"/>
  <c r="E519" i="4"/>
  <c r="F519" i="4"/>
  <c r="G519" i="4"/>
  <c r="H519" i="4" s="1"/>
  <c r="E520" i="4"/>
  <c r="F520" i="4"/>
  <c r="G520" i="4"/>
  <c r="H520" i="4" s="1"/>
  <c r="G521" i="4"/>
  <c r="G522" i="4"/>
  <c r="E523" i="4"/>
  <c r="F523" i="4"/>
  <c r="G523" i="4"/>
  <c r="G524" i="4"/>
  <c r="E525" i="4"/>
  <c r="F525" i="4"/>
  <c r="G525" i="4"/>
  <c r="E526" i="4"/>
  <c r="F526" i="4"/>
  <c r="G526" i="4"/>
  <c r="E527" i="4"/>
  <c r="F527" i="4"/>
  <c r="G527" i="4"/>
  <c r="E528" i="4"/>
  <c r="F528" i="4"/>
  <c r="G528" i="4"/>
  <c r="E529" i="4"/>
  <c r="F529" i="4"/>
  <c r="G529" i="4"/>
  <c r="E530" i="4"/>
  <c r="F530" i="4"/>
  <c r="G530" i="4"/>
  <c r="G507" i="3"/>
  <c r="G508" i="3"/>
  <c r="G509" i="3"/>
  <c r="G510" i="3"/>
  <c r="E511" i="3"/>
  <c r="F511" i="3"/>
  <c r="G511" i="3"/>
  <c r="E512" i="3"/>
  <c r="F512" i="3"/>
  <c r="G512" i="3"/>
  <c r="E513" i="3"/>
  <c r="F513" i="3"/>
  <c r="G513" i="3"/>
  <c r="E514" i="3"/>
  <c r="F514" i="3"/>
  <c r="G514" i="3"/>
  <c r="E515" i="3"/>
  <c r="F515" i="3"/>
  <c r="G515" i="3"/>
  <c r="E516" i="3"/>
  <c r="F516" i="3"/>
  <c r="G516" i="3"/>
  <c r="E517" i="3"/>
  <c r="F517" i="3"/>
  <c r="G517" i="3"/>
  <c r="G518" i="3"/>
  <c r="G519" i="3"/>
  <c r="E520" i="3"/>
  <c r="F520" i="3"/>
  <c r="G520" i="3"/>
  <c r="G521" i="3"/>
  <c r="G522" i="3"/>
  <c r="F523" i="3"/>
  <c r="G523" i="3"/>
  <c r="G524" i="3"/>
  <c r="E525" i="3"/>
  <c r="F525" i="3"/>
  <c r="G525" i="3"/>
  <c r="G526" i="3"/>
  <c r="E527" i="3"/>
  <c r="F527" i="3"/>
  <c r="G527" i="3"/>
  <c r="E528" i="3"/>
  <c r="F528" i="3"/>
  <c r="G528" i="3"/>
  <c r="G529" i="3"/>
  <c r="G530" i="3"/>
  <c r="G507" i="2"/>
  <c r="G509" i="2"/>
  <c r="G510" i="2"/>
  <c r="E511" i="2"/>
  <c r="G511" i="2"/>
  <c r="E512" i="2"/>
  <c r="E513" i="2"/>
  <c r="G513" i="2"/>
  <c r="G514" i="2"/>
  <c r="E515" i="2"/>
  <c r="G515" i="2"/>
  <c r="E516" i="2"/>
  <c r="E517" i="2"/>
  <c r="G517" i="2"/>
  <c r="G518" i="2"/>
  <c r="G519" i="2"/>
  <c r="E520" i="2"/>
  <c r="F520" i="2"/>
  <c r="G521" i="2"/>
  <c r="G522" i="2"/>
  <c r="G523" i="2"/>
  <c r="E524" i="2"/>
  <c r="E525" i="2"/>
  <c r="G525" i="2"/>
  <c r="G526" i="2"/>
  <c r="E527" i="2"/>
  <c r="G527" i="2"/>
  <c r="E528" i="2"/>
  <c r="F528" i="2"/>
  <c r="G529" i="2"/>
  <c r="G530" i="2"/>
  <c r="F507" i="1"/>
  <c r="G507" i="1"/>
  <c r="F508" i="1"/>
  <c r="E509" i="1"/>
  <c r="F509" i="1"/>
  <c r="G509" i="1"/>
  <c r="F510" i="1"/>
  <c r="E511" i="1"/>
  <c r="F511" i="1"/>
  <c r="G511" i="1"/>
  <c r="H511" i="1" s="1"/>
  <c r="F512" i="1"/>
  <c r="E513" i="1"/>
  <c r="F513" i="1"/>
  <c r="G513" i="1"/>
  <c r="F514" i="1"/>
  <c r="E515" i="1"/>
  <c r="F515" i="1"/>
  <c r="G515" i="1"/>
  <c r="F516" i="1"/>
  <c r="E517" i="1"/>
  <c r="F517" i="1"/>
  <c r="G517" i="1"/>
  <c r="F518" i="1"/>
  <c r="E519" i="1"/>
  <c r="F519" i="1"/>
  <c r="G519" i="1"/>
  <c r="F520" i="1"/>
  <c r="G521" i="1"/>
  <c r="F522" i="1"/>
  <c r="E523" i="1"/>
  <c r="F523" i="1"/>
  <c r="G523" i="1"/>
  <c r="F524" i="1"/>
  <c r="E525" i="1"/>
  <c r="F525" i="1"/>
  <c r="G525" i="1"/>
  <c r="F526" i="1"/>
  <c r="E527" i="1"/>
  <c r="F527" i="1"/>
  <c r="G527" i="1"/>
  <c r="F528" i="1"/>
  <c r="E529" i="1"/>
  <c r="F529" i="1"/>
  <c r="G529" i="1"/>
  <c r="F530" i="1"/>
  <c r="E507" i="34"/>
  <c r="F507" i="34"/>
  <c r="G507" i="34"/>
  <c r="E508" i="34"/>
  <c r="F508" i="34"/>
  <c r="G508" i="34"/>
  <c r="E509" i="34"/>
  <c r="F509" i="34"/>
  <c r="G509" i="34"/>
  <c r="E510" i="34"/>
  <c r="F510" i="34"/>
  <c r="G510" i="34"/>
  <c r="E511" i="34"/>
  <c r="F511" i="34"/>
  <c r="G511" i="34"/>
  <c r="E512" i="34"/>
  <c r="F512" i="34"/>
  <c r="G512" i="34"/>
  <c r="E513" i="34"/>
  <c r="F513" i="34"/>
  <c r="G513" i="34"/>
  <c r="E514" i="34"/>
  <c r="F514" i="34"/>
  <c r="G514" i="34"/>
  <c r="E515" i="34"/>
  <c r="F515" i="34"/>
  <c r="G515" i="34"/>
  <c r="E516" i="34"/>
  <c r="F516" i="34"/>
  <c r="G516" i="34"/>
  <c r="E517" i="34"/>
  <c r="F517" i="34"/>
  <c r="G517" i="34"/>
  <c r="E518" i="34"/>
  <c r="F518" i="34"/>
  <c r="G518" i="34"/>
  <c r="E519" i="34"/>
  <c r="F519" i="34"/>
  <c r="G519" i="34"/>
  <c r="E520" i="34"/>
  <c r="F520" i="34"/>
  <c r="G520" i="34"/>
  <c r="E521" i="34"/>
  <c r="F521" i="34"/>
  <c r="G521" i="34"/>
  <c r="E522" i="34"/>
  <c r="F522" i="34"/>
  <c r="G522" i="34"/>
  <c r="E523" i="34"/>
  <c r="F523" i="34"/>
  <c r="G523" i="34"/>
  <c r="E524" i="34"/>
  <c r="F524" i="34"/>
  <c r="G524" i="34"/>
  <c r="E525" i="34"/>
  <c r="F525" i="34"/>
  <c r="G525" i="34"/>
  <c r="E526" i="34"/>
  <c r="F526" i="34"/>
  <c r="G526" i="34"/>
  <c r="E527" i="34"/>
  <c r="F527" i="34"/>
  <c r="G527" i="34"/>
  <c r="E528" i="34"/>
  <c r="F528" i="34"/>
  <c r="G528" i="34"/>
  <c r="E529" i="34"/>
  <c r="F529" i="34"/>
  <c r="G529" i="34"/>
  <c r="E530" i="34"/>
  <c r="F530" i="34"/>
  <c r="G530" i="34"/>
  <c r="G507" i="33"/>
  <c r="G508" i="33"/>
  <c r="G509" i="33"/>
  <c r="G510" i="33"/>
  <c r="G511" i="33"/>
  <c r="G512" i="33"/>
  <c r="G513" i="33"/>
  <c r="G514" i="33"/>
  <c r="G515" i="33"/>
  <c r="E516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F528" i="33"/>
  <c r="G528" i="33"/>
  <c r="G529" i="33"/>
  <c r="G530" i="33"/>
  <c r="F506" i="30"/>
  <c r="F506" i="29"/>
  <c r="F506" i="25"/>
  <c r="F506" i="24"/>
  <c r="F506" i="23"/>
  <c r="F506" i="22"/>
  <c r="F506" i="21"/>
  <c r="F506" i="20"/>
  <c r="F506" i="19"/>
  <c r="F506" i="16"/>
  <c r="F506" i="15"/>
  <c r="F506" i="14"/>
  <c r="F506" i="12"/>
  <c r="F506" i="10"/>
  <c r="F506" i="9"/>
  <c r="F506" i="4"/>
  <c r="F506" i="1"/>
  <c r="F506" i="34"/>
  <c r="E506" i="30"/>
  <c r="E506" i="26"/>
  <c r="E506" i="25"/>
  <c r="E506" i="24"/>
  <c r="E506" i="19"/>
  <c r="E506" i="17"/>
  <c r="E506" i="16"/>
  <c r="E506" i="15"/>
  <c r="E506" i="13"/>
  <c r="E506" i="12"/>
  <c r="E506" i="11"/>
  <c r="E506" i="6"/>
  <c r="E506" i="4"/>
  <c r="E506" i="34"/>
  <c r="D505" i="32"/>
  <c r="G505" i="32" s="1"/>
  <c r="D505" i="31"/>
  <c r="F518" i="31" s="1"/>
  <c r="D505" i="30"/>
  <c r="F522" i="30" s="1"/>
  <c r="C505" i="30"/>
  <c r="E524" i="30"/>
  <c r="D505" i="29"/>
  <c r="F521" i="29" s="1"/>
  <c r="D505" i="28"/>
  <c r="D505" i="27"/>
  <c r="D13" i="27" s="1"/>
  <c r="D505" i="26"/>
  <c r="F515" i="26" s="1"/>
  <c r="C505" i="26"/>
  <c r="E518" i="26"/>
  <c r="D505" i="25"/>
  <c r="D13" i="25" s="1"/>
  <c r="C505" i="25"/>
  <c r="D505" i="24"/>
  <c r="D13" i="24" s="1"/>
  <c r="D505" i="23"/>
  <c r="F521" i="23" s="1"/>
  <c r="C505" i="23"/>
  <c r="E507" i="23" s="1"/>
  <c r="E505" i="23"/>
  <c r="D505" i="22"/>
  <c r="F509" i="22" s="1"/>
  <c r="C505" i="22"/>
  <c r="C13" i="22"/>
  <c r="D505" i="21"/>
  <c r="F510" i="21" s="1"/>
  <c r="C505" i="21"/>
  <c r="E505" i="21"/>
  <c r="D505" i="20"/>
  <c r="D13" i="20" s="1"/>
  <c r="D505" i="19"/>
  <c r="F514" i="19" s="1"/>
  <c r="D505" i="18"/>
  <c r="D13" i="18" s="1"/>
  <c r="C505" i="17"/>
  <c r="E507" i="17"/>
  <c r="D505" i="16"/>
  <c r="F509" i="16" s="1"/>
  <c r="C505" i="16"/>
  <c r="D505" i="15"/>
  <c r="F509" i="15" s="1"/>
  <c r="C505" i="15"/>
  <c r="E509" i="15" s="1"/>
  <c r="C505" i="14"/>
  <c r="E508" i="14" s="1"/>
  <c r="C505" i="13"/>
  <c r="E510" i="13" s="1"/>
  <c r="D505" i="12"/>
  <c r="F523" i="12" s="1"/>
  <c r="C505" i="12"/>
  <c r="E523" i="12" s="1"/>
  <c r="C505" i="11"/>
  <c r="D505" i="10"/>
  <c r="F517" i="10" s="1"/>
  <c r="C505" i="10"/>
  <c r="E517" i="10" s="1"/>
  <c r="D505" i="9"/>
  <c r="F526" i="9" s="1"/>
  <c r="D505" i="8"/>
  <c r="F524" i="8" s="1"/>
  <c r="C505" i="7"/>
  <c r="E522" i="7" s="1"/>
  <c r="C505" i="6"/>
  <c r="E515" i="6" s="1"/>
  <c r="E514" i="6"/>
  <c r="D505" i="5"/>
  <c r="F514" i="5" s="1"/>
  <c r="C505" i="5"/>
  <c r="D505" i="4"/>
  <c r="F508" i="4" s="1"/>
  <c r="C505" i="4"/>
  <c r="E507" i="4" s="1"/>
  <c r="D505" i="3"/>
  <c r="F505" i="3" s="1"/>
  <c r="F518" i="3"/>
  <c r="C505" i="3"/>
  <c r="E529" i="3" s="1"/>
  <c r="D505" i="2"/>
  <c r="F517" i="2" s="1"/>
  <c r="D505" i="1"/>
  <c r="F521" i="1" s="1"/>
  <c r="C505" i="1"/>
  <c r="C13" i="1" s="1"/>
  <c r="D505" i="34"/>
  <c r="D13" i="34" s="1"/>
  <c r="C505" i="34"/>
  <c r="E505" i="34" s="1"/>
  <c r="D505" i="33"/>
  <c r="D13" i="33" s="1"/>
  <c r="C505" i="33"/>
  <c r="E505" i="33" s="1"/>
  <c r="F297" i="32"/>
  <c r="G297" i="32"/>
  <c r="H297" i="32" s="1"/>
  <c r="E299" i="32"/>
  <c r="F299" i="32"/>
  <c r="F300" i="32"/>
  <c r="E301" i="32"/>
  <c r="F301" i="32"/>
  <c r="E303" i="32"/>
  <c r="F303" i="32"/>
  <c r="F305" i="32"/>
  <c r="G305" i="32"/>
  <c r="H305" i="32" s="1"/>
  <c r="E309" i="32"/>
  <c r="F309" i="32"/>
  <c r="F311" i="32"/>
  <c r="G311" i="32"/>
  <c r="F313" i="32"/>
  <c r="G315" i="32"/>
  <c r="F317" i="32"/>
  <c r="G317" i="32"/>
  <c r="H317" i="32" s="1"/>
  <c r="E319" i="32"/>
  <c r="F319" i="32"/>
  <c r="E321" i="32"/>
  <c r="F321" i="32"/>
  <c r="F323" i="32"/>
  <c r="G323" i="32"/>
  <c r="H323" i="32" s="1"/>
  <c r="F325" i="32"/>
  <c r="G325" i="32"/>
  <c r="H325" i="32" s="1"/>
  <c r="E327" i="32"/>
  <c r="F327" i="32"/>
  <c r="F328" i="32"/>
  <c r="E329" i="32"/>
  <c r="F329" i="32"/>
  <c r="E331" i="32"/>
  <c r="F331" i="32"/>
  <c r="G333" i="32"/>
  <c r="E335" i="32"/>
  <c r="E337" i="32"/>
  <c r="F337" i="32"/>
  <c r="F339" i="32"/>
  <c r="G339" i="32"/>
  <c r="H339" i="32" s="1"/>
  <c r="F341" i="32"/>
  <c r="G341" i="32"/>
  <c r="H341" i="32" s="1"/>
  <c r="E343" i="32"/>
  <c r="F343" i="32"/>
  <c r="E345" i="32"/>
  <c r="F345" i="32"/>
  <c r="F347" i="32"/>
  <c r="G347" i="32"/>
  <c r="H347" i="32" s="1"/>
  <c r="F349" i="32"/>
  <c r="G349" i="32"/>
  <c r="H349" i="32" s="1"/>
  <c r="E351" i="32"/>
  <c r="F351" i="32"/>
  <c r="E353" i="32"/>
  <c r="F353" i="32"/>
  <c r="F355" i="32"/>
  <c r="G355" i="32"/>
  <c r="H355" i="32" s="1"/>
  <c r="F357" i="32"/>
  <c r="G357" i="32"/>
  <c r="H357" i="32" s="1"/>
  <c r="E359" i="32"/>
  <c r="F359" i="32"/>
  <c r="E361" i="32"/>
  <c r="F361" i="32"/>
  <c r="F363" i="32"/>
  <c r="G363" i="32"/>
  <c r="H363" i="32" s="1"/>
  <c r="F365" i="32"/>
  <c r="G365" i="32"/>
  <c r="H365" i="32" s="1"/>
  <c r="E367" i="32"/>
  <c r="F367" i="32"/>
  <c r="E369" i="32"/>
  <c r="F369" i="32"/>
  <c r="F371" i="32"/>
  <c r="G371" i="32"/>
  <c r="H371" i="32" s="1"/>
  <c r="F373" i="32"/>
  <c r="G373" i="32"/>
  <c r="H373" i="32" s="1"/>
  <c r="E375" i="32"/>
  <c r="F375" i="32"/>
  <c r="E377" i="32"/>
  <c r="F377" i="32"/>
  <c r="F379" i="32"/>
  <c r="G379" i="32"/>
  <c r="H379" i="32" s="1"/>
  <c r="F381" i="32"/>
  <c r="G381" i="32"/>
  <c r="H381" i="32" s="1"/>
  <c r="E383" i="32"/>
  <c r="F383" i="32"/>
  <c r="E385" i="32"/>
  <c r="F385" i="32"/>
  <c r="F387" i="32"/>
  <c r="G387" i="32"/>
  <c r="F389" i="32"/>
  <c r="G389" i="32"/>
  <c r="H389" i="32" s="1"/>
  <c r="E391" i="32"/>
  <c r="F391" i="32"/>
  <c r="E393" i="32"/>
  <c r="F393" i="32"/>
  <c r="F395" i="32"/>
  <c r="G395" i="32"/>
  <c r="H395" i="32" s="1"/>
  <c r="F397" i="32"/>
  <c r="G397" i="32"/>
  <c r="H397" i="32" s="1"/>
  <c r="E399" i="32"/>
  <c r="F399" i="32"/>
  <c r="G400" i="32"/>
  <c r="E401" i="32"/>
  <c r="F401" i="32"/>
  <c r="E402" i="32"/>
  <c r="E403" i="32"/>
  <c r="F403" i="32"/>
  <c r="E404" i="32"/>
  <c r="E405" i="32"/>
  <c r="F405" i="32"/>
  <c r="E407" i="32"/>
  <c r="F407" i="32"/>
  <c r="F409" i="32"/>
  <c r="G409" i="32"/>
  <c r="H409" i="32" s="1"/>
  <c r="F411" i="32"/>
  <c r="G411" i="32"/>
  <c r="E413" i="32"/>
  <c r="F413" i="32"/>
  <c r="E415" i="32"/>
  <c r="F415" i="32"/>
  <c r="F417" i="32"/>
  <c r="G417" i="32"/>
  <c r="H417" i="32" s="1"/>
  <c r="F419" i="32"/>
  <c r="G419" i="32"/>
  <c r="H419" i="32" s="1"/>
  <c r="E421" i="32"/>
  <c r="F421" i="32"/>
  <c r="E423" i="32"/>
  <c r="F423" i="32"/>
  <c r="F425" i="32"/>
  <c r="G425" i="32"/>
  <c r="H425" i="32" s="1"/>
  <c r="F427" i="32"/>
  <c r="G427" i="32"/>
  <c r="H427" i="32" s="1"/>
  <c r="E429" i="32"/>
  <c r="F429" i="32"/>
  <c r="E431" i="32"/>
  <c r="F431" i="32"/>
  <c r="G431" i="32"/>
  <c r="F433" i="32"/>
  <c r="G433" i="32"/>
  <c r="H433" i="32" s="1"/>
  <c r="E435" i="32"/>
  <c r="F435" i="32"/>
  <c r="G435" i="32"/>
  <c r="H435" i="32" s="1"/>
  <c r="E437" i="32"/>
  <c r="F437" i="32"/>
  <c r="E439" i="32"/>
  <c r="F439" i="32"/>
  <c r="G439" i="32"/>
  <c r="F441" i="32"/>
  <c r="G441" i="32"/>
  <c r="H441" i="32" s="1"/>
  <c r="F443" i="32"/>
  <c r="E445" i="32"/>
  <c r="F445" i="32"/>
  <c r="G445" i="32"/>
  <c r="F446" i="32"/>
  <c r="E447" i="32"/>
  <c r="F447" i="32"/>
  <c r="G447" i="32"/>
  <c r="H447" i="32" s="1"/>
  <c r="F449" i="32"/>
  <c r="G449" i="32"/>
  <c r="F450" i="32"/>
  <c r="E451" i="32"/>
  <c r="F451" i="32"/>
  <c r="G451" i="32"/>
  <c r="H451" i="32" s="1"/>
  <c r="E453" i="32"/>
  <c r="F453" i="32"/>
  <c r="G453" i="32"/>
  <c r="H453" i="32" s="1"/>
  <c r="F454" i="32"/>
  <c r="E455" i="32"/>
  <c r="F455" i="32"/>
  <c r="G455" i="32"/>
  <c r="E457" i="32"/>
  <c r="F457" i="32"/>
  <c r="G457" i="32"/>
  <c r="F458" i="32"/>
  <c r="E459" i="32"/>
  <c r="F459" i="32"/>
  <c r="G459" i="32"/>
  <c r="E461" i="32"/>
  <c r="F461" i="32"/>
  <c r="G461" i="32"/>
  <c r="F462" i="32"/>
  <c r="E463" i="32"/>
  <c r="F463" i="32"/>
  <c r="G463" i="32"/>
  <c r="H463" i="32" s="1"/>
  <c r="E465" i="32"/>
  <c r="F465" i="32"/>
  <c r="G465" i="32"/>
  <c r="H465" i="32" s="1"/>
  <c r="F466" i="32"/>
  <c r="E467" i="32"/>
  <c r="F467" i="32"/>
  <c r="G467" i="32"/>
  <c r="G469" i="32"/>
  <c r="F470" i="32"/>
  <c r="E471" i="32"/>
  <c r="F471" i="32"/>
  <c r="G471" i="32"/>
  <c r="E473" i="32"/>
  <c r="F473" i="32"/>
  <c r="G473" i="32"/>
  <c r="F474" i="32"/>
  <c r="E475" i="32"/>
  <c r="F475" i="32"/>
  <c r="G475" i="32"/>
  <c r="E477" i="32"/>
  <c r="F477" i="32"/>
  <c r="G477" i="32"/>
  <c r="F478" i="32"/>
  <c r="E479" i="32"/>
  <c r="F479" i="32"/>
  <c r="G479" i="32"/>
  <c r="E481" i="32"/>
  <c r="F481" i="32"/>
  <c r="G481" i="32"/>
  <c r="F482" i="32"/>
  <c r="E483" i="32"/>
  <c r="F483" i="32"/>
  <c r="G483" i="32"/>
  <c r="E485" i="32"/>
  <c r="G485" i="32"/>
  <c r="F486" i="32"/>
  <c r="E487" i="32"/>
  <c r="F487" i="32"/>
  <c r="G487" i="32"/>
  <c r="E489" i="32"/>
  <c r="F489" i="32"/>
  <c r="G489" i="32"/>
  <c r="H489" i="32" s="1"/>
  <c r="F490" i="32"/>
  <c r="F491" i="32"/>
  <c r="G491" i="32"/>
  <c r="E493" i="32"/>
  <c r="F493" i="32"/>
  <c r="G493" i="32"/>
  <c r="F494" i="32"/>
  <c r="E495" i="32"/>
  <c r="F495" i="32"/>
  <c r="G495" i="32"/>
  <c r="E497" i="32"/>
  <c r="F497" i="32"/>
  <c r="G497" i="32"/>
  <c r="F498" i="32"/>
  <c r="E499" i="32"/>
  <c r="F499" i="32"/>
  <c r="G499" i="32"/>
  <c r="G296" i="31"/>
  <c r="F299" i="31"/>
  <c r="G299" i="31"/>
  <c r="H299" i="31" s="1"/>
  <c r="F300" i="31"/>
  <c r="E302" i="31"/>
  <c r="F303" i="31"/>
  <c r="F306" i="31"/>
  <c r="G306" i="31"/>
  <c r="H306" i="31" s="1"/>
  <c r="G307" i="31"/>
  <c r="F309" i="31"/>
  <c r="F312" i="31"/>
  <c r="G312" i="31"/>
  <c r="G314" i="31"/>
  <c r="F316" i="31"/>
  <c r="G316" i="31"/>
  <c r="H316" i="31" s="1"/>
  <c r="F320" i="31"/>
  <c r="F321" i="31"/>
  <c r="E322" i="31"/>
  <c r="F322" i="31"/>
  <c r="G323" i="31"/>
  <c r="F325" i="31"/>
  <c r="F328" i="31"/>
  <c r="G335" i="31"/>
  <c r="F336" i="31"/>
  <c r="F337" i="31"/>
  <c r="E338" i="31"/>
  <c r="F338" i="31"/>
  <c r="F340" i="31"/>
  <c r="E342" i="31"/>
  <c r="F342" i="31"/>
  <c r="G343" i="31"/>
  <c r="G344" i="31"/>
  <c r="E348" i="31"/>
  <c r="F348" i="31"/>
  <c r="F349" i="31"/>
  <c r="F350" i="31"/>
  <c r="F351" i="31"/>
  <c r="F352" i="31"/>
  <c r="G352" i="31"/>
  <c r="H352" i="31" s="1"/>
  <c r="E353" i="31"/>
  <c r="F353" i="31"/>
  <c r="G354" i="31"/>
  <c r="F355" i="31"/>
  <c r="G355" i="31"/>
  <c r="H355" i="31" s="1"/>
  <c r="G356" i="31"/>
  <c r="F359" i="31"/>
  <c r="F360" i="31"/>
  <c r="G360" i="31"/>
  <c r="H360" i="31" s="1"/>
  <c r="E361" i="31"/>
  <c r="F361" i="31"/>
  <c r="F362" i="31"/>
  <c r="F364" i="31"/>
  <c r="F365" i="31"/>
  <c r="E366" i="31"/>
  <c r="F366" i="31"/>
  <c r="F367" i="31"/>
  <c r="F368" i="31"/>
  <c r="F371" i="31"/>
  <c r="F373" i="31"/>
  <c r="F374" i="31"/>
  <c r="F379" i="31"/>
  <c r="E381" i="31"/>
  <c r="F381" i="31"/>
  <c r="E382" i="31"/>
  <c r="F382" i="31"/>
  <c r="G383" i="31"/>
  <c r="E384" i="31"/>
  <c r="F384" i="31"/>
  <c r="G386" i="31"/>
  <c r="G387" i="31"/>
  <c r="E390" i="31"/>
  <c r="G392" i="31"/>
  <c r="F394" i="31"/>
  <c r="F396" i="31"/>
  <c r="E397" i="31"/>
  <c r="F397" i="31"/>
  <c r="F399" i="31"/>
  <c r="F400" i="31"/>
  <c r="G400" i="31"/>
  <c r="H400" i="31" s="1"/>
  <c r="F402" i="31"/>
  <c r="G403" i="31"/>
  <c r="F404" i="31"/>
  <c r="G407" i="31"/>
  <c r="G408" i="31"/>
  <c r="F413" i="31"/>
  <c r="F414" i="31"/>
  <c r="G414" i="31"/>
  <c r="H414" i="31" s="1"/>
  <c r="F416" i="31"/>
  <c r="G416" i="31"/>
  <c r="F417" i="31"/>
  <c r="F418" i="31"/>
  <c r="G419" i="31"/>
  <c r="F424" i="31"/>
  <c r="G424" i="31"/>
  <c r="H424" i="31" s="1"/>
  <c r="E425" i="31"/>
  <c r="F425" i="31"/>
  <c r="F427" i="31"/>
  <c r="G427" i="31"/>
  <c r="H427" i="31" s="1"/>
  <c r="G430" i="31"/>
  <c r="G431" i="31"/>
  <c r="G434" i="31"/>
  <c r="F435" i="31"/>
  <c r="F439" i="31"/>
  <c r="E440" i="31"/>
  <c r="F440" i="31"/>
  <c r="F441" i="31"/>
  <c r="F443" i="31"/>
  <c r="G443" i="31"/>
  <c r="H443" i="31" s="1"/>
  <c r="F444" i="31"/>
  <c r="G444" i="31"/>
  <c r="F445" i="31"/>
  <c r="F446" i="31"/>
  <c r="G446" i="31"/>
  <c r="F447" i="31"/>
  <c r="G447" i="31"/>
  <c r="H447" i="31" s="1"/>
  <c r="F449" i="31"/>
  <c r="E450" i="31"/>
  <c r="F450" i="31"/>
  <c r="F451" i="31"/>
  <c r="F452" i="31"/>
  <c r="F453" i="31"/>
  <c r="G455" i="31"/>
  <c r="F457" i="31"/>
  <c r="F459" i="31"/>
  <c r="F461" i="31"/>
  <c r="E462" i="31"/>
  <c r="F462" i="31"/>
  <c r="F464" i="31"/>
  <c r="F465" i="31"/>
  <c r="F467" i="31"/>
  <c r="E468" i="31"/>
  <c r="F468" i="31"/>
  <c r="F469" i="31"/>
  <c r="E470" i="31"/>
  <c r="F470" i="31"/>
  <c r="F471" i="31"/>
  <c r="G471" i="31"/>
  <c r="H471" i="31" s="1"/>
  <c r="F472" i="31"/>
  <c r="F474" i="31"/>
  <c r="F475" i="31"/>
  <c r="F476" i="31"/>
  <c r="G476" i="31"/>
  <c r="H476" i="31" s="1"/>
  <c r="E477" i="31"/>
  <c r="F477" i="31"/>
  <c r="G478" i="31"/>
  <c r="F479" i="31"/>
  <c r="F480" i="31"/>
  <c r="F481" i="31"/>
  <c r="E482" i="31"/>
  <c r="F482" i="31"/>
  <c r="F486" i="31"/>
  <c r="G486" i="31"/>
  <c r="F487" i="31"/>
  <c r="G487" i="31"/>
  <c r="H487" i="31" s="1"/>
  <c r="F488" i="31"/>
  <c r="F489" i="31"/>
  <c r="E490" i="31"/>
  <c r="F490" i="31"/>
  <c r="E492" i="31"/>
  <c r="F492" i="31"/>
  <c r="F498" i="31"/>
  <c r="F499" i="31"/>
  <c r="G297" i="30"/>
  <c r="E299" i="30"/>
  <c r="F299" i="30"/>
  <c r="G299" i="30"/>
  <c r="E300" i="30"/>
  <c r="F300" i="30"/>
  <c r="G301" i="30"/>
  <c r="E303" i="30"/>
  <c r="F303" i="30"/>
  <c r="G303" i="30"/>
  <c r="E304" i="30"/>
  <c r="F304" i="30"/>
  <c r="E305" i="30"/>
  <c r="F305" i="30"/>
  <c r="G305" i="30"/>
  <c r="E306" i="30"/>
  <c r="G307" i="30"/>
  <c r="E308" i="30"/>
  <c r="F308" i="30"/>
  <c r="E309" i="30"/>
  <c r="F309" i="30"/>
  <c r="G309" i="30"/>
  <c r="H309" i="30" s="1"/>
  <c r="E311" i="30"/>
  <c r="F311" i="30"/>
  <c r="G311" i="30"/>
  <c r="E312" i="30"/>
  <c r="F312" i="30"/>
  <c r="E313" i="30"/>
  <c r="F313" i="30"/>
  <c r="G313" i="30"/>
  <c r="G315" i="30"/>
  <c r="E316" i="30"/>
  <c r="F316" i="30"/>
  <c r="G317" i="30"/>
  <c r="E318" i="30"/>
  <c r="E319" i="30"/>
  <c r="F319" i="30"/>
  <c r="G319" i="30"/>
  <c r="E320" i="30"/>
  <c r="F320" i="30"/>
  <c r="E321" i="30"/>
  <c r="F321" i="30"/>
  <c r="G321" i="30"/>
  <c r="E322" i="30"/>
  <c r="E323" i="30"/>
  <c r="F323" i="30"/>
  <c r="G323" i="30"/>
  <c r="E324" i="30"/>
  <c r="F324" i="30"/>
  <c r="E325" i="30"/>
  <c r="F325" i="30"/>
  <c r="G325" i="30"/>
  <c r="H325" i="30" s="1"/>
  <c r="E326" i="30"/>
  <c r="E327" i="30"/>
  <c r="F327" i="30"/>
  <c r="G327" i="30"/>
  <c r="E328" i="30"/>
  <c r="F328" i="30"/>
  <c r="E329" i="30"/>
  <c r="F329" i="30"/>
  <c r="G329" i="30"/>
  <c r="E331" i="30"/>
  <c r="F331" i="30"/>
  <c r="G331" i="30"/>
  <c r="H331" i="30" s="1"/>
  <c r="F333" i="30"/>
  <c r="G333" i="30"/>
  <c r="E334" i="30"/>
  <c r="E335" i="30"/>
  <c r="F335" i="30"/>
  <c r="G335" i="30"/>
  <c r="E336" i="30"/>
  <c r="F336" i="30"/>
  <c r="E337" i="30"/>
  <c r="F337" i="30"/>
  <c r="G337" i="30"/>
  <c r="E338" i="30"/>
  <c r="E339" i="30"/>
  <c r="F339" i="30"/>
  <c r="G339" i="30"/>
  <c r="E340" i="30"/>
  <c r="F340" i="30"/>
  <c r="E341" i="30"/>
  <c r="F341" i="30"/>
  <c r="G341" i="30"/>
  <c r="E342" i="30"/>
  <c r="E343" i="30"/>
  <c r="F343" i="30"/>
  <c r="G343" i="30"/>
  <c r="E344" i="30"/>
  <c r="F344" i="30"/>
  <c r="G345" i="30"/>
  <c r="E346" i="30"/>
  <c r="G347" i="30"/>
  <c r="E348" i="30"/>
  <c r="F348" i="30"/>
  <c r="E349" i="30"/>
  <c r="F349" i="30"/>
  <c r="G349" i="30"/>
  <c r="E350" i="30"/>
  <c r="E351" i="30"/>
  <c r="F351" i="30"/>
  <c r="G351" i="30"/>
  <c r="E352" i="30"/>
  <c r="F352" i="30"/>
  <c r="E353" i="30"/>
  <c r="F353" i="30"/>
  <c r="G353" i="30"/>
  <c r="E355" i="30"/>
  <c r="F355" i="30"/>
  <c r="G355" i="30"/>
  <c r="E356" i="30"/>
  <c r="F356" i="30"/>
  <c r="G357" i="30"/>
  <c r="E359" i="30"/>
  <c r="F359" i="30"/>
  <c r="G359" i="30"/>
  <c r="E360" i="30"/>
  <c r="F360" i="30"/>
  <c r="E361" i="30"/>
  <c r="F361" i="30"/>
  <c r="G361" i="30"/>
  <c r="E362" i="30"/>
  <c r="G363" i="30"/>
  <c r="E364" i="30"/>
  <c r="F364" i="30"/>
  <c r="G365" i="30"/>
  <c r="E366" i="30"/>
  <c r="E367" i="30"/>
  <c r="F367" i="30"/>
  <c r="G367" i="30"/>
  <c r="E368" i="30"/>
  <c r="F368" i="30"/>
  <c r="E369" i="30"/>
  <c r="F369" i="30"/>
  <c r="G369" i="30"/>
  <c r="E371" i="30"/>
  <c r="F371" i="30"/>
  <c r="G371" i="30"/>
  <c r="E372" i="30"/>
  <c r="F372" i="30"/>
  <c r="E373" i="30"/>
  <c r="F373" i="30"/>
  <c r="G373" i="30"/>
  <c r="E374" i="30"/>
  <c r="E375" i="30"/>
  <c r="F375" i="30"/>
  <c r="G375" i="30"/>
  <c r="E376" i="30"/>
  <c r="F376" i="30"/>
  <c r="E377" i="30"/>
  <c r="F377" i="30"/>
  <c r="G377" i="30"/>
  <c r="E378" i="30"/>
  <c r="E379" i="30"/>
  <c r="F379" i="30"/>
  <c r="G379" i="30"/>
  <c r="E380" i="30"/>
  <c r="F380" i="30"/>
  <c r="E381" i="30"/>
  <c r="F381" i="30"/>
  <c r="G381" i="30"/>
  <c r="E382" i="30"/>
  <c r="E383" i="30"/>
  <c r="F383" i="30"/>
  <c r="G383" i="30"/>
  <c r="E384" i="30"/>
  <c r="F384" i="30"/>
  <c r="E385" i="30"/>
  <c r="F385" i="30"/>
  <c r="G385" i="30"/>
  <c r="E386" i="30"/>
  <c r="E387" i="30"/>
  <c r="F387" i="30"/>
  <c r="G387" i="30"/>
  <c r="E388" i="30"/>
  <c r="F388" i="30"/>
  <c r="E389" i="30"/>
  <c r="F389" i="30"/>
  <c r="G389" i="30"/>
  <c r="E390" i="30"/>
  <c r="E391" i="30"/>
  <c r="F391" i="30"/>
  <c r="G391" i="30"/>
  <c r="E392" i="30"/>
  <c r="F392" i="30"/>
  <c r="F393" i="30"/>
  <c r="G393" i="30"/>
  <c r="E394" i="30"/>
  <c r="E395" i="30"/>
  <c r="F395" i="30"/>
  <c r="G395" i="30"/>
  <c r="E396" i="30"/>
  <c r="F396" i="30"/>
  <c r="E397" i="30"/>
  <c r="F397" i="30"/>
  <c r="G397" i="30"/>
  <c r="E398" i="30"/>
  <c r="E399" i="30"/>
  <c r="F399" i="30"/>
  <c r="G399" i="30"/>
  <c r="E400" i="30"/>
  <c r="F400" i="30"/>
  <c r="F401" i="30"/>
  <c r="G401" i="30"/>
  <c r="E402" i="30"/>
  <c r="E403" i="30"/>
  <c r="F403" i="30"/>
  <c r="G403" i="30"/>
  <c r="H403" i="30" s="1"/>
  <c r="E404" i="30"/>
  <c r="F404" i="30"/>
  <c r="E405" i="30"/>
  <c r="F405" i="30"/>
  <c r="G405" i="30"/>
  <c r="E406" i="30"/>
  <c r="E407" i="30"/>
  <c r="F407" i="30"/>
  <c r="G407" i="30"/>
  <c r="E408" i="30"/>
  <c r="F408" i="30"/>
  <c r="E409" i="30"/>
  <c r="F409" i="30"/>
  <c r="G409" i="30"/>
  <c r="E410" i="30"/>
  <c r="E411" i="30"/>
  <c r="F411" i="30"/>
  <c r="G411" i="30"/>
  <c r="E412" i="30"/>
  <c r="F412" i="30"/>
  <c r="E413" i="30"/>
  <c r="F413" i="30"/>
  <c r="G413" i="30"/>
  <c r="E414" i="30"/>
  <c r="E415" i="30"/>
  <c r="F415" i="30"/>
  <c r="G415" i="30"/>
  <c r="E416" i="30"/>
  <c r="F416" i="30"/>
  <c r="E417" i="30"/>
  <c r="F417" i="30"/>
  <c r="G417" i="30"/>
  <c r="E418" i="30"/>
  <c r="E419" i="30"/>
  <c r="F419" i="30"/>
  <c r="G419" i="30"/>
  <c r="E420" i="30"/>
  <c r="F420" i="30"/>
  <c r="E421" i="30"/>
  <c r="F421" i="30"/>
  <c r="G421" i="30"/>
  <c r="E422" i="30"/>
  <c r="E423" i="30"/>
  <c r="F423" i="30"/>
  <c r="G423" i="30"/>
  <c r="E424" i="30"/>
  <c r="F424" i="30"/>
  <c r="E425" i="30"/>
  <c r="F425" i="30"/>
  <c r="G425" i="30"/>
  <c r="E426" i="30"/>
  <c r="E427" i="30"/>
  <c r="F427" i="30"/>
  <c r="G427" i="30"/>
  <c r="E428" i="30"/>
  <c r="F428" i="30"/>
  <c r="E429" i="30"/>
  <c r="F429" i="30"/>
  <c r="G429" i="30"/>
  <c r="E430" i="30"/>
  <c r="E431" i="30"/>
  <c r="F431" i="30"/>
  <c r="G431" i="30"/>
  <c r="H431" i="30" s="1"/>
  <c r="E432" i="30"/>
  <c r="F432" i="30"/>
  <c r="E433" i="30"/>
  <c r="G433" i="30"/>
  <c r="E434" i="30"/>
  <c r="E435" i="30"/>
  <c r="F435" i="30"/>
  <c r="G435" i="30"/>
  <c r="E436" i="30"/>
  <c r="F436" i="30"/>
  <c r="E437" i="30"/>
  <c r="F437" i="30"/>
  <c r="G437" i="30"/>
  <c r="E438" i="30"/>
  <c r="E439" i="30"/>
  <c r="F439" i="30"/>
  <c r="G439" i="30"/>
  <c r="E440" i="30"/>
  <c r="E441" i="30"/>
  <c r="F441" i="30"/>
  <c r="G441" i="30"/>
  <c r="E442" i="30"/>
  <c r="F442" i="30"/>
  <c r="G442" i="30"/>
  <c r="E443" i="30"/>
  <c r="F443" i="30"/>
  <c r="G443" i="30"/>
  <c r="H443" i="30" s="1"/>
  <c r="E444" i="30"/>
  <c r="F444" i="30"/>
  <c r="G444" i="30"/>
  <c r="E445" i="30"/>
  <c r="F445" i="30"/>
  <c r="G445" i="30"/>
  <c r="E446" i="30"/>
  <c r="F446" i="30"/>
  <c r="G446" i="30"/>
  <c r="E447" i="30"/>
  <c r="F447" i="30"/>
  <c r="G447" i="30"/>
  <c r="H447" i="30" s="1"/>
  <c r="E448" i="30"/>
  <c r="F448" i="30"/>
  <c r="G448" i="30"/>
  <c r="E449" i="30"/>
  <c r="F449" i="30"/>
  <c r="G449" i="30"/>
  <c r="E450" i="30"/>
  <c r="F450" i="30"/>
  <c r="G450" i="30"/>
  <c r="E451" i="30"/>
  <c r="F451" i="30"/>
  <c r="G451" i="30"/>
  <c r="H451" i="30" s="1"/>
  <c r="E452" i="30"/>
  <c r="F452" i="30"/>
  <c r="G452" i="30"/>
  <c r="E453" i="30"/>
  <c r="F453" i="30"/>
  <c r="G453" i="30"/>
  <c r="E454" i="30"/>
  <c r="F454" i="30"/>
  <c r="G454" i="30"/>
  <c r="E455" i="30"/>
  <c r="F455" i="30"/>
  <c r="G455" i="30"/>
  <c r="H455" i="30" s="1"/>
  <c r="E456" i="30"/>
  <c r="F456" i="30"/>
  <c r="G456" i="30"/>
  <c r="E457" i="30"/>
  <c r="F457" i="30"/>
  <c r="G457" i="30"/>
  <c r="E458" i="30"/>
  <c r="F458" i="30"/>
  <c r="G458" i="30"/>
  <c r="H458" i="30" s="1"/>
  <c r="E459" i="30"/>
  <c r="F459" i="30"/>
  <c r="G459" i="30"/>
  <c r="E460" i="30"/>
  <c r="F460" i="30"/>
  <c r="G460" i="30"/>
  <c r="E461" i="30"/>
  <c r="F461" i="30"/>
  <c r="G461" i="30"/>
  <c r="E462" i="30"/>
  <c r="F462" i="30"/>
  <c r="G462" i="30"/>
  <c r="H462" i="30" s="1"/>
  <c r="E463" i="30"/>
  <c r="F463" i="30"/>
  <c r="G463" i="30"/>
  <c r="E464" i="30"/>
  <c r="F464" i="30"/>
  <c r="G464" i="30"/>
  <c r="E465" i="30"/>
  <c r="F465" i="30"/>
  <c r="G465" i="30"/>
  <c r="E466" i="30"/>
  <c r="F466" i="30"/>
  <c r="G466" i="30"/>
  <c r="E467" i="30"/>
  <c r="F467" i="30"/>
  <c r="G467" i="30"/>
  <c r="H467" i="30" s="1"/>
  <c r="E468" i="30"/>
  <c r="F468" i="30"/>
  <c r="G468" i="30"/>
  <c r="E469" i="30"/>
  <c r="F469" i="30"/>
  <c r="G469" i="30"/>
  <c r="E470" i="30"/>
  <c r="F470" i="30"/>
  <c r="G470" i="30"/>
  <c r="G471" i="30"/>
  <c r="E472" i="30"/>
  <c r="F472" i="30"/>
  <c r="G472" i="30"/>
  <c r="E473" i="30"/>
  <c r="F473" i="30"/>
  <c r="G473" i="30"/>
  <c r="E474" i="30"/>
  <c r="F474" i="30"/>
  <c r="G474" i="30"/>
  <c r="E475" i="30"/>
  <c r="F475" i="30"/>
  <c r="G475" i="30"/>
  <c r="E476" i="30"/>
  <c r="F476" i="30"/>
  <c r="G476" i="30"/>
  <c r="E477" i="30"/>
  <c r="F477" i="30"/>
  <c r="G477" i="30"/>
  <c r="E478" i="30"/>
  <c r="F478" i="30"/>
  <c r="G478" i="30"/>
  <c r="E479" i="30"/>
  <c r="F479" i="30"/>
  <c r="G479" i="30"/>
  <c r="E480" i="30"/>
  <c r="F480" i="30"/>
  <c r="G480" i="30"/>
  <c r="E481" i="30"/>
  <c r="F481" i="30"/>
  <c r="G481" i="30"/>
  <c r="E482" i="30"/>
  <c r="F482" i="30"/>
  <c r="G482" i="30"/>
  <c r="G483" i="30"/>
  <c r="E484" i="30"/>
  <c r="F484" i="30"/>
  <c r="G484" i="30"/>
  <c r="G485" i="30"/>
  <c r="E486" i="30"/>
  <c r="F486" i="30"/>
  <c r="G486" i="30"/>
  <c r="E487" i="30"/>
  <c r="F487" i="30"/>
  <c r="G487" i="30"/>
  <c r="E488" i="30"/>
  <c r="F488" i="30"/>
  <c r="G488" i="30"/>
  <c r="E489" i="30"/>
  <c r="F489" i="30"/>
  <c r="G489" i="30"/>
  <c r="H489" i="30" s="1"/>
  <c r="E490" i="30"/>
  <c r="F490" i="30"/>
  <c r="G490" i="30"/>
  <c r="E491" i="30"/>
  <c r="F491" i="30"/>
  <c r="G491" i="30"/>
  <c r="E492" i="30"/>
  <c r="F492" i="30"/>
  <c r="G492" i="30"/>
  <c r="E493" i="30"/>
  <c r="F493" i="30"/>
  <c r="G493" i="30"/>
  <c r="E494" i="30"/>
  <c r="F494" i="30"/>
  <c r="G494" i="30"/>
  <c r="E495" i="30"/>
  <c r="F495" i="30"/>
  <c r="G495" i="30"/>
  <c r="E496" i="30"/>
  <c r="F496" i="30"/>
  <c r="G496" i="30"/>
  <c r="E497" i="30"/>
  <c r="F497" i="30"/>
  <c r="G497" i="30"/>
  <c r="H497" i="30" s="1"/>
  <c r="E498" i="30"/>
  <c r="F498" i="30"/>
  <c r="G498" i="30"/>
  <c r="E499" i="30"/>
  <c r="F499" i="30"/>
  <c r="G499" i="30"/>
  <c r="H499" i="30" s="1"/>
  <c r="G297" i="29"/>
  <c r="E299" i="29"/>
  <c r="G299" i="29"/>
  <c r="F300" i="29"/>
  <c r="G300" i="29"/>
  <c r="G301" i="29"/>
  <c r="F302" i="29"/>
  <c r="G302" i="29"/>
  <c r="G303" i="29"/>
  <c r="G304" i="29"/>
  <c r="G305" i="29"/>
  <c r="F306" i="29"/>
  <c r="G307" i="29"/>
  <c r="G308" i="29"/>
  <c r="E309" i="29"/>
  <c r="F309" i="29"/>
  <c r="G309" i="29"/>
  <c r="G311" i="29"/>
  <c r="F312" i="29"/>
  <c r="E313" i="29"/>
  <c r="F313" i="29"/>
  <c r="G313" i="29"/>
  <c r="G315" i="29"/>
  <c r="F316" i="29"/>
  <c r="G316" i="29"/>
  <c r="H316" i="29" s="1"/>
  <c r="G317" i="29"/>
  <c r="G318" i="29"/>
  <c r="G319" i="29"/>
  <c r="F320" i="29"/>
  <c r="E321" i="29"/>
  <c r="F321" i="29"/>
  <c r="G321" i="29"/>
  <c r="F322" i="29"/>
  <c r="G323" i="29"/>
  <c r="F324" i="29"/>
  <c r="G324" i="29"/>
  <c r="H324" i="29" s="1"/>
  <c r="G325" i="29"/>
  <c r="G327" i="29"/>
  <c r="E329" i="29"/>
  <c r="F329" i="29"/>
  <c r="G329" i="29"/>
  <c r="G330" i="29"/>
  <c r="E331" i="29"/>
  <c r="F331" i="29"/>
  <c r="G331" i="29"/>
  <c r="G333" i="29"/>
  <c r="G334" i="29"/>
  <c r="G335" i="29"/>
  <c r="F336" i="29"/>
  <c r="G336" i="29"/>
  <c r="H336" i="29" s="1"/>
  <c r="G337" i="29"/>
  <c r="G339" i="29"/>
  <c r="F340" i="29"/>
  <c r="G340" i="29"/>
  <c r="G341" i="29"/>
  <c r="F342" i="29"/>
  <c r="G343" i="29"/>
  <c r="G344" i="29"/>
  <c r="G345" i="29"/>
  <c r="G347" i="29"/>
  <c r="F348" i="29"/>
  <c r="E349" i="29"/>
  <c r="F349" i="29"/>
  <c r="G349" i="29"/>
  <c r="F350" i="29"/>
  <c r="E351" i="29"/>
  <c r="F351" i="29"/>
  <c r="G351" i="29"/>
  <c r="F352" i="29"/>
  <c r="E353" i="29"/>
  <c r="F353" i="29"/>
  <c r="G353" i="29"/>
  <c r="G354" i="29"/>
  <c r="E355" i="29"/>
  <c r="F355" i="29"/>
  <c r="G355" i="29"/>
  <c r="E356" i="29"/>
  <c r="F356" i="29"/>
  <c r="G357" i="29"/>
  <c r="E359" i="29"/>
  <c r="F359" i="29"/>
  <c r="G359" i="29"/>
  <c r="F360" i="29"/>
  <c r="E361" i="29"/>
  <c r="F361" i="29"/>
  <c r="G361" i="29"/>
  <c r="F362" i="29"/>
  <c r="G363" i="29"/>
  <c r="F364" i="29"/>
  <c r="E365" i="29"/>
  <c r="F365" i="29"/>
  <c r="G365" i="29"/>
  <c r="F366" i="29"/>
  <c r="E367" i="29"/>
  <c r="F367" i="29"/>
  <c r="G367" i="29"/>
  <c r="F368" i="29"/>
  <c r="E369" i="29"/>
  <c r="F369" i="29"/>
  <c r="G369" i="29"/>
  <c r="F370" i="29"/>
  <c r="E371" i="29"/>
  <c r="F371" i="29"/>
  <c r="G371" i="29"/>
  <c r="G373" i="29"/>
  <c r="F374" i="29"/>
  <c r="G374" i="29"/>
  <c r="H374" i="29" s="1"/>
  <c r="E375" i="29"/>
  <c r="F375" i="29"/>
  <c r="G375" i="29"/>
  <c r="E376" i="29"/>
  <c r="F376" i="29"/>
  <c r="G377" i="29"/>
  <c r="G379" i="29"/>
  <c r="E381" i="29"/>
  <c r="G381" i="29"/>
  <c r="F382" i="29"/>
  <c r="G383" i="29"/>
  <c r="F384" i="29"/>
  <c r="G385" i="29"/>
  <c r="G387" i="29"/>
  <c r="F388" i="29"/>
  <c r="G388" i="29"/>
  <c r="E389" i="29"/>
  <c r="F389" i="29"/>
  <c r="G389" i="29"/>
  <c r="H389" i="29" s="1"/>
  <c r="G391" i="29"/>
  <c r="G393" i="29"/>
  <c r="F394" i="29"/>
  <c r="E395" i="29"/>
  <c r="F395" i="29"/>
  <c r="G395" i="29"/>
  <c r="H395" i="29" s="1"/>
  <c r="E397" i="29"/>
  <c r="F397" i="29"/>
  <c r="G397" i="29"/>
  <c r="F398" i="29"/>
  <c r="G398" i="29"/>
  <c r="E399" i="29"/>
  <c r="G399" i="29"/>
  <c r="E400" i="29"/>
  <c r="F400" i="29"/>
  <c r="G401" i="29"/>
  <c r="E402" i="29"/>
  <c r="F402" i="29"/>
  <c r="G403" i="29"/>
  <c r="G405" i="29"/>
  <c r="G407" i="29"/>
  <c r="G408" i="29"/>
  <c r="G409" i="29"/>
  <c r="G410" i="29"/>
  <c r="G411" i="29"/>
  <c r="E413" i="29"/>
  <c r="F413" i="29"/>
  <c r="G413" i="29"/>
  <c r="F414" i="29"/>
  <c r="G415" i="29"/>
  <c r="F416" i="29"/>
  <c r="F417" i="29"/>
  <c r="G417" i="29"/>
  <c r="F418" i="29"/>
  <c r="E419" i="29"/>
  <c r="F419" i="29"/>
  <c r="G419" i="29"/>
  <c r="G420" i="29"/>
  <c r="E421" i="29"/>
  <c r="F421" i="29"/>
  <c r="G421" i="29"/>
  <c r="H421" i="29" s="1"/>
  <c r="E423" i="29"/>
  <c r="G423" i="29"/>
  <c r="H423" i="29" s="1"/>
  <c r="F424" i="29"/>
  <c r="E425" i="29"/>
  <c r="F425" i="29"/>
  <c r="G425" i="29"/>
  <c r="H425" i="29" s="1"/>
  <c r="F426" i="29"/>
  <c r="E427" i="29"/>
  <c r="F427" i="29"/>
  <c r="G427" i="29"/>
  <c r="F428" i="29"/>
  <c r="E429" i="29"/>
  <c r="F429" i="29"/>
  <c r="G429" i="29"/>
  <c r="F430" i="29"/>
  <c r="G430" i="29"/>
  <c r="E431" i="29"/>
  <c r="F431" i="29"/>
  <c r="G431" i="29"/>
  <c r="G433" i="29"/>
  <c r="E435" i="29"/>
  <c r="F435" i="29"/>
  <c r="G435" i="29"/>
  <c r="G436" i="29"/>
  <c r="G437" i="29"/>
  <c r="E439" i="29"/>
  <c r="F439" i="29"/>
  <c r="G439" i="29"/>
  <c r="H439" i="29" s="1"/>
  <c r="F440" i="29"/>
  <c r="G441" i="29"/>
  <c r="G443" i="29"/>
  <c r="E445" i="29"/>
  <c r="F445" i="29"/>
  <c r="G445" i="29"/>
  <c r="H445" i="29" s="1"/>
  <c r="G446" i="29"/>
  <c r="E447" i="29"/>
  <c r="F447" i="29"/>
  <c r="G447" i="29"/>
  <c r="E448" i="29"/>
  <c r="E449" i="29"/>
  <c r="F449" i="29"/>
  <c r="G449" i="29"/>
  <c r="G450" i="29"/>
  <c r="H450" i="29" s="1"/>
  <c r="E451" i="29"/>
  <c r="G451" i="29"/>
  <c r="E453" i="29"/>
  <c r="F453" i="29"/>
  <c r="G453" i="29"/>
  <c r="G454" i="29"/>
  <c r="G455" i="29"/>
  <c r="F456" i="29"/>
  <c r="F457" i="29"/>
  <c r="G457" i="29"/>
  <c r="E459" i="29"/>
  <c r="F459" i="29"/>
  <c r="G459" i="29"/>
  <c r="F461" i="29"/>
  <c r="G461" i="29"/>
  <c r="F462" i="29"/>
  <c r="G463" i="29"/>
  <c r="E465" i="29"/>
  <c r="F465" i="29"/>
  <c r="G465" i="29"/>
  <c r="G467" i="29"/>
  <c r="F468" i="29"/>
  <c r="E469" i="29"/>
  <c r="F469" i="29"/>
  <c r="G469" i="29"/>
  <c r="F470" i="29"/>
  <c r="G470" i="29"/>
  <c r="H470" i="29" s="1"/>
  <c r="E471" i="29"/>
  <c r="F471" i="29"/>
  <c r="G471" i="29"/>
  <c r="H471" i="29" s="1"/>
  <c r="E472" i="29"/>
  <c r="F472" i="29"/>
  <c r="G473" i="29"/>
  <c r="F474" i="29"/>
  <c r="G474" i="29"/>
  <c r="G475" i="29"/>
  <c r="E476" i="29"/>
  <c r="F476" i="29"/>
  <c r="E477" i="29"/>
  <c r="F477" i="29"/>
  <c r="G477" i="29"/>
  <c r="E479" i="29"/>
  <c r="F479" i="29"/>
  <c r="G479" i="29"/>
  <c r="F480" i="29"/>
  <c r="E481" i="29"/>
  <c r="F481" i="29"/>
  <c r="G481" i="29"/>
  <c r="F482" i="29"/>
  <c r="G483" i="29"/>
  <c r="G485" i="29"/>
  <c r="F486" i="29"/>
  <c r="E487" i="29"/>
  <c r="F487" i="29"/>
  <c r="G487" i="29"/>
  <c r="F488" i="29"/>
  <c r="G488" i="29"/>
  <c r="H488" i="29" s="1"/>
  <c r="E489" i="29"/>
  <c r="F489" i="29"/>
  <c r="G489" i="29"/>
  <c r="E490" i="29"/>
  <c r="F490" i="29"/>
  <c r="G491" i="29"/>
  <c r="E492" i="29"/>
  <c r="F492" i="29"/>
  <c r="G493" i="29"/>
  <c r="E494" i="29"/>
  <c r="F494" i="29"/>
  <c r="F495" i="29"/>
  <c r="G495" i="29"/>
  <c r="F496" i="29"/>
  <c r="G497" i="29"/>
  <c r="E499" i="29"/>
  <c r="F499" i="29"/>
  <c r="G499" i="29"/>
  <c r="E299" i="28"/>
  <c r="F299" i="28"/>
  <c r="G302" i="28"/>
  <c r="G305" i="28"/>
  <c r="F306" i="28"/>
  <c r="F309" i="28"/>
  <c r="G312" i="28"/>
  <c r="F316" i="28"/>
  <c r="F320" i="28"/>
  <c r="F321" i="28"/>
  <c r="G321" i="28"/>
  <c r="E322" i="28"/>
  <c r="F322" i="28"/>
  <c r="F325" i="28"/>
  <c r="G328" i="28"/>
  <c r="F331" i="28"/>
  <c r="G334" i="28"/>
  <c r="F336" i="28"/>
  <c r="G337" i="28"/>
  <c r="F338" i="28"/>
  <c r="F340" i="28"/>
  <c r="G341" i="28"/>
  <c r="F342" i="28"/>
  <c r="G344" i="28"/>
  <c r="F348" i="28"/>
  <c r="F349" i="28"/>
  <c r="E350" i="28"/>
  <c r="F350" i="28"/>
  <c r="F351" i="28"/>
  <c r="F352" i="28"/>
  <c r="F353" i="28"/>
  <c r="F355" i="28"/>
  <c r="F356" i="28"/>
  <c r="F359" i="28"/>
  <c r="E360" i="28"/>
  <c r="F360" i="28"/>
  <c r="F361" i="28"/>
  <c r="F362" i="28"/>
  <c r="F364" i="28"/>
  <c r="G364" i="28"/>
  <c r="H364" i="28" s="1"/>
  <c r="F365" i="28"/>
  <c r="F366" i="28"/>
  <c r="E367" i="28"/>
  <c r="F367" i="28"/>
  <c r="E368" i="28"/>
  <c r="F368" i="28"/>
  <c r="F370" i="28"/>
  <c r="F371" i="28"/>
  <c r="F372" i="28"/>
  <c r="G372" i="28"/>
  <c r="F373" i="28"/>
  <c r="G373" i="28"/>
  <c r="H373" i="28" s="1"/>
  <c r="F374" i="28"/>
  <c r="F375" i="28"/>
  <c r="G376" i="28"/>
  <c r="G377" i="28"/>
  <c r="G381" i="28"/>
  <c r="F384" i="28"/>
  <c r="G384" i="28"/>
  <c r="H384" i="28" s="1"/>
  <c r="F386" i="28"/>
  <c r="G388" i="28"/>
  <c r="F389" i="28"/>
  <c r="F390" i="28"/>
  <c r="G393" i="28"/>
  <c r="E394" i="28"/>
  <c r="F394" i="28"/>
  <c r="F395" i="28"/>
  <c r="F396" i="28"/>
  <c r="F397" i="28"/>
  <c r="F399" i="28"/>
  <c r="F400" i="28"/>
  <c r="G400" i="28"/>
  <c r="H400" i="28" s="1"/>
  <c r="F402" i="28"/>
  <c r="G402" i="28"/>
  <c r="F404" i="28"/>
  <c r="G404" i="28"/>
  <c r="F413" i="28"/>
  <c r="F414" i="28"/>
  <c r="G416" i="28"/>
  <c r="F417" i="28"/>
  <c r="G417" i="28"/>
  <c r="F418" i="28"/>
  <c r="G420" i="28"/>
  <c r="F421" i="28"/>
  <c r="G422" i="28"/>
  <c r="F423" i="28"/>
  <c r="F424" i="28"/>
  <c r="F425" i="28"/>
  <c r="F426" i="28"/>
  <c r="F427" i="28"/>
  <c r="E428" i="28"/>
  <c r="F428" i="28"/>
  <c r="G429" i="28"/>
  <c r="G432" i="28"/>
  <c r="E435" i="28"/>
  <c r="F435" i="28"/>
  <c r="F436" i="28"/>
  <c r="F439" i="28"/>
  <c r="F440" i="28"/>
  <c r="G440" i="28"/>
  <c r="F441" i="28"/>
  <c r="F445" i="28"/>
  <c r="F446" i="28"/>
  <c r="E447" i="28"/>
  <c r="F448" i="28"/>
  <c r="F449" i="28"/>
  <c r="G449" i="28"/>
  <c r="F450" i="28"/>
  <c r="G450" i="28"/>
  <c r="H450" i="28" s="1"/>
  <c r="F451" i="28"/>
  <c r="F452" i="28"/>
  <c r="F453" i="28"/>
  <c r="E454" i="28"/>
  <c r="F454" i="28"/>
  <c r="F456" i="28"/>
  <c r="F457" i="28"/>
  <c r="G457" i="28"/>
  <c r="H457" i="28" s="1"/>
  <c r="G458" i="28"/>
  <c r="F459" i="28"/>
  <c r="F461" i="28"/>
  <c r="F462" i="28"/>
  <c r="F465" i="28"/>
  <c r="E468" i="28"/>
  <c r="F468" i="28"/>
  <c r="F469" i="28"/>
  <c r="G469" i="28"/>
  <c r="F470" i="28"/>
  <c r="F472" i="28"/>
  <c r="G472" i="28"/>
  <c r="H472" i="28" s="1"/>
  <c r="F474" i="28"/>
  <c r="G474" i="28"/>
  <c r="H474" i="28" s="1"/>
  <c r="F475" i="28"/>
  <c r="F476" i="28"/>
  <c r="F477" i="28"/>
  <c r="F479" i="28"/>
  <c r="E480" i="28"/>
  <c r="F481" i="28"/>
  <c r="G481" i="28"/>
  <c r="H481" i="28" s="1"/>
  <c r="F482" i="28"/>
  <c r="F486" i="28"/>
  <c r="F487" i="28"/>
  <c r="E488" i="28"/>
  <c r="F488" i="28"/>
  <c r="F489" i="28"/>
  <c r="F490" i="28"/>
  <c r="E492" i="28"/>
  <c r="F492" i="28"/>
  <c r="F494" i="28"/>
  <c r="F496" i="28"/>
  <c r="E498" i="28"/>
  <c r="F498" i="28"/>
  <c r="F499" i="28"/>
  <c r="G297" i="27"/>
  <c r="E299" i="27"/>
  <c r="G299" i="27"/>
  <c r="H299" i="27" s="1"/>
  <c r="F300" i="27"/>
  <c r="F302" i="27"/>
  <c r="E303" i="27"/>
  <c r="G304" i="27"/>
  <c r="F306" i="27"/>
  <c r="G307" i="27"/>
  <c r="E309" i="27"/>
  <c r="G309" i="27"/>
  <c r="E312" i="27"/>
  <c r="F312" i="27"/>
  <c r="E313" i="27"/>
  <c r="E315" i="27"/>
  <c r="F316" i="27"/>
  <c r="G316" i="27"/>
  <c r="F320" i="27"/>
  <c r="E321" i="27"/>
  <c r="E323" i="27"/>
  <c r="F324" i="27"/>
  <c r="E325" i="27"/>
  <c r="E327" i="27"/>
  <c r="F327" i="27"/>
  <c r="F328" i="27"/>
  <c r="E329" i="27"/>
  <c r="F329" i="27"/>
  <c r="E331" i="27"/>
  <c r="F331" i="27"/>
  <c r="F334" i="27"/>
  <c r="E336" i="27"/>
  <c r="F336" i="27"/>
  <c r="E337" i="27"/>
  <c r="F338" i="27"/>
  <c r="F340" i="27"/>
  <c r="F342" i="27"/>
  <c r="G343" i="27"/>
  <c r="G346" i="27"/>
  <c r="F348" i="27"/>
  <c r="G348" i="27"/>
  <c r="E349" i="27"/>
  <c r="E350" i="27"/>
  <c r="F350" i="27"/>
  <c r="E351" i="27"/>
  <c r="F352" i="27"/>
  <c r="G352" i="27"/>
  <c r="E353" i="27"/>
  <c r="G353" i="27"/>
  <c r="E355" i="27"/>
  <c r="G355" i="27"/>
  <c r="F356" i="27"/>
  <c r="F359" i="27"/>
  <c r="F360" i="27"/>
  <c r="E361" i="27"/>
  <c r="F361" i="27"/>
  <c r="G363" i="27"/>
  <c r="E364" i="27"/>
  <c r="E365" i="27"/>
  <c r="F365" i="27"/>
  <c r="F366" i="27"/>
  <c r="G366" i="27"/>
  <c r="E367" i="27"/>
  <c r="E368" i="27"/>
  <c r="F368" i="27"/>
  <c r="F370" i="27"/>
  <c r="G370" i="27"/>
  <c r="E371" i="27"/>
  <c r="G371" i="27"/>
  <c r="E372" i="27"/>
  <c r="F372" i="27"/>
  <c r="E373" i="27"/>
  <c r="F373" i="27"/>
  <c r="F374" i="27"/>
  <c r="G374" i="27"/>
  <c r="H374" i="27" s="1"/>
  <c r="E376" i="27"/>
  <c r="F376" i="27"/>
  <c r="G378" i="27"/>
  <c r="G379" i="27"/>
  <c r="E381" i="27"/>
  <c r="F382" i="27"/>
  <c r="F384" i="27"/>
  <c r="G385" i="27"/>
  <c r="G386" i="27"/>
  <c r="G389" i="27"/>
  <c r="E396" i="27"/>
  <c r="F396" i="27"/>
  <c r="E399" i="27"/>
  <c r="F399" i="27"/>
  <c r="F400" i="27"/>
  <c r="G400" i="27"/>
  <c r="H400" i="27" s="1"/>
  <c r="G401" i="27"/>
  <c r="F402" i="27"/>
  <c r="G402" i="27"/>
  <c r="G403" i="27"/>
  <c r="F404" i="27"/>
  <c r="F408" i="27"/>
  <c r="G409" i="27"/>
  <c r="E410" i="27"/>
  <c r="F410" i="27"/>
  <c r="F412" i="27"/>
  <c r="E413" i="27"/>
  <c r="F414" i="27"/>
  <c r="E415" i="27"/>
  <c r="F416" i="27"/>
  <c r="E418" i="27"/>
  <c r="F418" i="27"/>
  <c r="G421" i="27"/>
  <c r="F422" i="27"/>
  <c r="E423" i="27"/>
  <c r="G423" i="27"/>
  <c r="F424" i="27"/>
  <c r="E425" i="27"/>
  <c r="G425" i="27"/>
  <c r="F426" i="27"/>
  <c r="E427" i="27"/>
  <c r="G427" i="27"/>
  <c r="F428" i="27"/>
  <c r="E429" i="27"/>
  <c r="G429" i="27"/>
  <c r="F430" i="27"/>
  <c r="E431" i="27"/>
  <c r="G431" i="27"/>
  <c r="E434" i="27"/>
  <c r="F434" i="27"/>
  <c r="E435" i="27"/>
  <c r="G435" i="27"/>
  <c r="F436" i="27"/>
  <c r="G436" i="27"/>
  <c r="H436" i="27" s="1"/>
  <c r="E438" i="27"/>
  <c r="F438" i="27"/>
  <c r="E439" i="27"/>
  <c r="F440" i="27"/>
  <c r="G440" i="27"/>
  <c r="E442" i="27"/>
  <c r="F442" i="27"/>
  <c r="E443" i="27"/>
  <c r="G443" i="27"/>
  <c r="F444" i="27"/>
  <c r="G444" i="27"/>
  <c r="E445" i="27"/>
  <c r="F445" i="27"/>
  <c r="E446" i="27"/>
  <c r="F446" i="27"/>
  <c r="E447" i="27"/>
  <c r="F448" i="27"/>
  <c r="G448" i="27"/>
  <c r="E449" i="27"/>
  <c r="E451" i="27"/>
  <c r="G451" i="27"/>
  <c r="F452" i="27"/>
  <c r="G452" i="27"/>
  <c r="E453" i="27"/>
  <c r="F453" i="27"/>
  <c r="E454" i="27"/>
  <c r="F454" i="27"/>
  <c r="E455" i="27"/>
  <c r="F456" i="27"/>
  <c r="G456" i="27"/>
  <c r="E457" i="27"/>
  <c r="G458" i="27"/>
  <c r="E459" i="27"/>
  <c r="E461" i="27"/>
  <c r="G461" i="27"/>
  <c r="F462" i="27"/>
  <c r="G462" i="27"/>
  <c r="G463" i="27"/>
  <c r="E465" i="27"/>
  <c r="F466" i="27"/>
  <c r="F468" i="27"/>
  <c r="E469" i="27"/>
  <c r="F470" i="27"/>
  <c r="E471" i="27"/>
  <c r="F472" i="27"/>
  <c r="F474" i="27"/>
  <c r="F476" i="27"/>
  <c r="E477" i="27"/>
  <c r="F477" i="27"/>
  <c r="E479" i="27"/>
  <c r="F479" i="27"/>
  <c r="F480" i="27"/>
  <c r="G480" i="27"/>
  <c r="H480" i="27" s="1"/>
  <c r="E481" i="27"/>
  <c r="E482" i="27"/>
  <c r="F482" i="27"/>
  <c r="F484" i="27"/>
  <c r="G485" i="27"/>
  <c r="E488" i="27"/>
  <c r="F488" i="27"/>
  <c r="E489" i="27"/>
  <c r="G489" i="27"/>
  <c r="G490" i="27"/>
  <c r="F494" i="27"/>
  <c r="G495" i="27"/>
  <c r="F496" i="27"/>
  <c r="G497" i="27"/>
  <c r="F498" i="27"/>
  <c r="E499" i="27"/>
  <c r="G499" i="27"/>
  <c r="F299" i="26"/>
  <c r="G302" i="26"/>
  <c r="E306" i="26"/>
  <c r="F306" i="26"/>
  <c r="E312" i="26"/>
  <c r="F313" i="26"/>
  <c r="G314" i="26"/>
  <c r="E316" i="26"/>
  <c r="G316" i="26"/>
  <c r="H316" i="26" s="1"/>
  <c r="E320" i="26"/>
  <c r="F321" i="26"/>
  <c r="E322" i="26"/>
  <c r="G324" i="26"/>
  <c r="F325" i="26"/>
  <c r="E328" i="26"/>
  <c r="F329" i="26"/>
  <c r="F331" i="26"/>
  <c r="E336" i="26"/>
  <c r="G336" i="26"/>
  <c r="E338" i="26"/>
  <c r="G338" i="26"/>
  <c r="E340" i="26"/>
  <c r="E342" i="26"/>
  <c r="G344" i="26"/>
  <c r="E348" i="26"/>
  <c r="F349" i="26"/>
  <c r="E350" i="26"/>
  <c r="F351" i="26"/>
  <c r="E352" i="26"/>
  <c r="F353" i="26"/>
  <c r="G354" i="26"/>
  <c r="F355" i="26"/>
  <c r="E356" i="26"/>
  <c r="G356" i="26"/>
  <c r="H356" i="26" s="1"/>
  <c r="E360" i="26"/>
  <c r="F361" i="26"/>
  <c r="F363" i="26"/>
  <c r="E364" i="26"/>
  <c r="F364" i="26"/>
  <c r="F365" i="26"/>
  <c r="E366" i="26"/>
  <c r="F366" i="26"/>
  <c r="F367" i="26"/>
  <c r="G368" i="26"/>
  <c r="G370" i="26"/>
  <c r="F373" i="26"/>
  <c r="E374" i="26"/>
  <c r="F376" i="26"/>
  <c r="E382" i="26"/>
  <c r="G384" i="26"/>
  <c r="E386" i="26"/>
  <c r="G386" i="26"/>
  <c r="E390" i="26"/>
  <c r="E394" i="26"/>
  <c r="F394" i="26"/>
  <c r="E396" i="26"/>
  <c r="G396" i="26"/>
  <c r="F397" i="26"/>
  <c r="F399" i="26"/>
  <c r="E400" i="26"/>
  <c r="E404" i="26"/>
  <c r="F404" i="26"/>
  <c r="F405" i="26"/>
  <c r="E408" i="26"/>
  <c r="F413" i="26"/>
  <c r="E414" i="26"/>
  <c r="F415" i="26"/>
  <c r="E416" i="26"/>
  <c r="E418" i="26"/>
  <c r="F419" i="26"/>
  <c r="E420" i="26"/>
  <c r="F421" i="26"/>
  <c r="E424" i="26"/>
  <c r="F425" i="26"/>
  <c r="E426" i="26"/>
  <c r="F427" i="26"/>
  <c r="E428" i="26"/>
  <c r="E430" i="26"/>
  <c r="F431" i="26"/>
  <c r="E434" i="26"/>
  <c r="F435" i="26"/>
  <c r="E436" i="26"/>
  <c r="E438" i="26"/>
  <c r="F439" i="26"/>
  <c r="E440" i="26"/>
  <c r="F443" i="26"/>
  <c r="E444" i="26"/>
  <c r="F445" i="26"/>
  <c r="F447" i="26"/>
  <c r="G448" i="26"/>
  <c r="F449" i="26"/>
  <c r="F451" i="26"/>
  <c r="F453" i="26"/>
  <c r="E454" i="26"/>
  <c r="E456" i="26"/>
  <c r="F457" i="26"/>
  <c r="F459" i="26"/>
  <c r="F461" i="26"/>
  <c r="E462" i="26"/>
  <c r="F462" i="26"/>
  <c r="F465" i="26"/>
  <c r="E466" i="26"/>
  <c r="F466" i="26"/>
  <c r="E468" i="26"/>
  <c r="F468" i="26"/>
  <c r="E470" i="26"/>
  <c r="F470" i="26"/>
  <c r="F471" i="26"/>
  <c r="E472" i="26"/>
  <c r="F472" i="26"/>
  <c r="F473" i="26"/>
  <c r="E474" i="26"/>
  <c r="F474" i="26"/>
  <c r="F477" i="26"/>
  <c r="F479" i="26"/>
  <c r="G480" i="26"/>
  <c r="F481" i="26"/>
  <c r="E482" i="26"/>
  <c r="G482" i="26"/>
  <c r="E486" i="26"/>
  <c r="F486" i="26"/>
  <c r="F487" i="26"/>
  <c r="E488" i="26"/>
  <c r="F488" i="26"/>
  <c r="F489" i="26"/>
  <c r="E490" i="26"/>
  <c r="F490" i="26"/>
  <c r="G492" i="26"/>
  <c r="E494" i="26"/>
  <c r="G494" i="26"/>
  <c r="F495" i="26"/>
  <c r="E496" i="26"/>
  <c r="G496" i="26"/>
  <c r="E498" i="26"/>
  <c r="G498" i="26"/>
  <c r="F499" i="26"/>
  <c r="G296" i="25"/>
  <c r="G298" i="25"/>
  <c r="F299" i="25"/>
  <c r="E300" i="25"/>
  <c r="F300" i="25"/>
  <c r="G300" i="25"/>
  <c r="E302" i="25"/>
  <c r="F302" i="25"/>
  <c r="G302" i="25"/>
  <c r="E304" i="25"/>
  <c r="F304" i="25"/>
  <c r="G304" i="25"/>
  <c r="E306" i="25"/>
  <c r="F306" i="25"/>
  <c r="G306" i="25"/>
  <c r="E308" i="25"/>
  <c r="G308" i="25"/>
  <c r="F309" i="25"/>
  <c r="G310" i="25"/>
  <c r="F311" i="25"/>
  <c r="G311" i="25"/>
  <c r="E312" i="25"/>
  <c r="F312" i="25"/>
  <c r="G312" i="25"/>
  <c r="E313" i="25"/>
  <c r="F313" i="25"/>
  <c r="G314" i="25"/>
  <c r="G315" i="25"/>
  <c r="E316" i="25"/>
  <c r="F316" i="25"/>
  <c r="G316" i="25"/>
  <c r="G318" i="25"/>
  <c r="E320" i="25"/>
  <c r="F320" i="25"/>
  <c r="G320" i="25"/>
  <c r="F321" i="25"/>
  <c r="E322" i="25"/>
  <c r="F322" i="25"/>
  <c r="G322" i="25"/>
  <c r="F323" i="25"/>
  <c r="E324" i="25"/>
  <c r="F324" i="25"/>
  <c r="G324" i="25"/>
  <c r="F325" i="25"/>
  <c r="E326" i="25"/>
  <c r="G326" i="25"/>
  <c r="F327" i="25"/>
  <c r="G328" i="25"/>
  <c r="E329" i="25"/>
  <c r="F329" i="25"/>
  <c r="E330" i="25"/>
  <c r="G330" i="25"/>
  <c r="F331" i="25"/>
  <c r="G332" i="25"/>
  <c r="G334" i="25"/>
  <c r="E336" i="25"/>
  <c r="F336" i="25"/>
  <c r="G336" i="25"/>
  <c r="F337" i="25"/>
  <c r="E338" i="25"/>
  <c r="F338" i="25"/>
  <c r="G338" i="25"/>
  <c r="F339" i="25"/>
  <c r="E340" i="25"/>
  <c r="F340" i="25"/>
  <c r="G340" i="25"/>
  <c r="F341" i="25"/>
  <c r="E342" i="25"/>
  <c r="F342" i="25"/>
  <c r="G342" i="25"/>
  <c r="E344" i="25"/>
  <c r="F344" i="25"/>
  <c r="G344" i="25"/>
  <c r="E346" i="25"/>
  <c r="F346" i="25"/>
  <c r="G346" i="25"/>
  <c r="F347" i="25"/>
  <c r="E348" i="25"/>
  <c r="F348" i="25"/>
  <c r="G348" i="25"/>
  <c r="F349" i="25"/>
  <c r="E350" i="25"/>
  <c r="F350" i="25"/>
  <c r="G350" i="25"/>
  <c r="E352" i="25"/>
  <c r="F352" i="25"/>
  <c r="G352" i="25"/>
  <c r="F353" i="25"/>
  <c r="G354" i="25"/>
  <c r="F355" i="25"/>
  <c r="G355" i="25"/>
  <c r="H355" i="25" s="1"/>
  <c r="E356" i="25"/>
  <c r="F356" i="25"/>
  <c r="G356" i="25"/>
  <c r="E357" i="25"/>
  <c r="F357" i="25"/>
  <c r="E358" i="25"/>
  <c r="G358" i="25"/>
  <c r="F359" i="25"/>
  <c r="E360" i="25"/>
  <c r="F360" i="25"/>
  <c r="G360" i="25"/>
  <c r="F361" i="25"/>
  <c r="E362" i="25"/>
  <c r="F362" i="25"/>
  <c r="G362" i="25"/>
  <c r="F363" i="25"/>
  <c r="G363" i="25"/>
  <c r="E364" i="25"/>
  <c r="F364" i="25"/>
  <c r="G364" i="25"/>
  <c r="E365" i="25"/>
  <c r="F365" i="25"/>
  <c r="E366" i="25"/>
  <c r="F366" i="25"/>
  <c r="G366" i="25"/>
  <c r="F367" i="25"/>
  <c r="E368" i="25"/>
  <c r="F368" i="25"/>
  <c r="G368" i="25"/>
  <c r="F369" i="25"/>
  <c r="G370" i="25"/>
  <c r="F371" i="25"/>
  <c r="G372" i="25"/>
  <c r="E373" i="25"/>
  <c r="F373" i="25"/>
  <c r="E374" i="25"/>
  <c r="F374" i="25"/>
  <c r="G374" i="25"/>
  <c r="E376" i="25"/>
  <c r="F376" i="25"/>
  <c r="G376" i="25"/>
  <c r="F377" i="25"/>
  <c r="G378" i="25"/>
  <c r="E380" i="25"/>
  <c r="F380" i="25"/>
  <c r="G380" i="25"/>
  <c r="F381" i="25"/>
  <c r="E382" i="25"/>
  <c r="F382" i="25"/>
  <c r="G382" i="25"/>
  <c r="E384" i="25"/>
  <c r="F384" i="25"/>
  <c r="G384" i="25"/>
  <c r="F385" i="25"/>
  <c r="E386" i="25"/>
  <c r="G386" i="25"/>
  <c r="E388" i="25"/>
  <c r="G388" i="25"/>
  <c r="E390" i="25"/>
  <c r="F390" i="25"/>
  <c r="G390" i="25"/>
  <c r="G392" i="25"/>
  <c r="E394" i="25"/>
  <c r="F394" i="25"/>
  <c r="G394" i="25"/>
  <c r="F395" i="25"/>
  <c r="E396" i="25"/>
  <c r="F396" i="25"/>
  <c r="G396" i="25"/>
  <c r="E398" i="25"/>
  <c r="F398" i="25"/>
  <c r="G398" i="25"/>
  <c r="F399" i="25"/>
  <c r="E400" i="25"/>
  <c r="G400" i="25"/>
  <c r="E402" i="25"/>
  <c r="F402" i="25"/>
  <c r="G402" i="25"/>
  <c r="F403" i="25"/>
  <c r="E404" i="25"/>
  <c r="F404" i="25"/>
  <c r="G404" i="25"/>
  <c r="H404" i="25" s="1"/>
  <c r="F405" i="25"/>
  <c r="F406" i="25"/>
  <c r="G406" i="25"/>
  <c r="F407" i="25"/>
  <c r="E408" i="25"/>
  <c r="F408" i="25"/>
  <c r="G408" i="25"/>
  <c r="F409" i="25"/>
  <c r="E410" i="25"/>
  <c r="F410" i="25"/>
  <c r="G410" i="25"/>
  <c r="F411" i="25"/>
  <c r="G411" i="25"/>
  <c r="G412" i="25"/>
  <c r="F413" i="25"/>
  <c r="F414" i="25"/>
  <c r="G414" i="25"/>
  <c r="F415" i="25"/>
  <c r="E416" i="25"/>
  <c r="F416" i="25"/>
  <c r="G416" i="25"/>
  <c r="F417" i="25"/>
  <c r="E418" i="25"/>
  <c r="F418" i="25"/>
  <c r="G418" i="25"/>
  <c r="F419" i="25"/>
  <c r="E420" i="25"/>
  <c r="F420" i="25"/>
  <c r="G420" i="25"/>
  <c r="F421" i="25"/>
  <c r="E422" i="25"/>
  <c r="G422" i="25"/>
  <c r="F423" i="25"/>
  <c r="E424" i="25"/>
  <c r="F424" i="25"/>
  <c r="G424" i="25"/>
  <c r="F425" i="25"/>
  <c r="E426" i="25"/>
  <c r="F426" i="25"/>
  <c r="G426" i="25"/>
  <c r="F427" i="25"/>
  <c r="E428" i="25"/>
  <c r="F428" i="25"/>
  <c r="G428" i="25"/>
  <c r="F429" i="25"/>
  <c r="E430" i="25"/>
  <c r="F430" i="25"/>
  <c r="G430" i="25"/>
  <c r="F431" i="25"/>
  <c r="G432" i="25"/>
  <c r="F433" i="25"/>
  <c r="E434" i="25"/>
  <c r="F434" i="25"/>
  <c r="G434" i="25"/>
  <c r="F435" i="25"/>
  <c r="E436" i="25"/>
  <c r="F436" i="25"/>
  <c r="G436" i="25"/>
  <c r="E438" i="25"/>
  <c r="F438" i="25"/>
  <c r="G438" i="25"/>
  <c r="F439" i="25"/>
  <c r="E440" i="25"/>
  <c r="F440" i="25"/>
  <c r="G440" i="25"/>
  <c r="F441" i="25"/>
  <c r="G442" i="25"/>
  <c r="F443" i="25"/>
  <c r="E444" i="25"/>
  <c r="F444" i="25"/>
  <c r="G444" i="25"/>
  <c r="F445" i="25"/>
  <c r="E446" i="25"/>
  <c r="F446" i="25"/>
  <c r="G446" i="25"/>
  <c r="G447" i="25"/>
  <c r="E448" i="25"/>
  <c r="F448" i="25"/>
  <c r="G448" i="25"/>
  <c r="E449" i="25"/>
  <c r="F449" i="25"/>
  <c r="E450" i="25"/>
  <c r="G450" i="25"/>
  <c r="F451" i="25"/>
  <c r="F452" i="25"/>
  <c r="G452" i="25"/>
  <c r="F453" i="25"/>
  <c r="E454" i="25"/>
  <c r="F454" i="25"/>
  <c r="G454" i="25"/>
  <c r="E456" i="25"/>
  <c r="F456" i="25"/>
  <c r="G456" i="25"/>
  <c r="F457" i="25"/>
  <c r="G458" i="25"/>
  <c r="F459" i="25"/>
  <c r="G459" i="25"/>
  <c r="G460" i="25"/>
  <c r="E461" i="25"/>
  <c r="F461" i="25"/>
  <c r="E462" i="25"/>
  <c r="F462" i="25"/>
  <c r="G462" i="25"/>
  <c r="E464" i="25"/>
  <c r="F464" i="25"/>
  <c r="G464" i="25"/>
  <c r="F465" i="25"/>
  <c r="E466" i="25"/>
  <c r="F466" i="25"/>
  <c r="G466" i="25"/>
  <c r="F467" i="25"/>
  <c r="G467" i="25"/>
  <c r="H467" i="25" s="1"/>
  <c r="E468" i="25"/>
  <c r="F468" i="25"/>
  <c r="G468" i="25"/>
  <c r="E469" i="25"/>
  <c r="F469" i="25"/>
  <c r="E470" i="25"/>
  <c r="F470" i="25"/>
  <c r="G470" i="25"/>
  <c r="H470" i="25" s="1"/>
  <c r="F471" i="25"/>
  <c r="E472" i="25"/>
  <c r="F472" i="25"/>
  <c r="G472" i="25"/>
  <c r="F473" i="25"/>
  <c r="E474" i="25"/>
  <c r="F474" i="25"/>
  <c r="G474" i="25"/>
  <c r="F475" i="25"/>
  <c r="G475" i="25"/>
  <c r="E476" i="25"/>
  <c r="F476" i="25"/>
  <c r="G476" i="25"/>
  <c r="E477" i="25"/>
  <c r="F477" i="25"/>
  <c r="E478" i="25"/>
  <c r="F478" i="25"/>
  <c r="G478" i="25"/>
  <c r="H478" i="25" s="1"/>
  <c r="F479" i="25"/>
  <c r="E480" i="25"/>
  <c r="F480" i="25"/>
  <c r="G480" i="25"/>
  <c r="F481" i="25"/>
  <c r="E482" i="25"/>
  <c r="F482" i="25"/>
  <c r="G482" i="25"/>
  <c r="G484" i="25"/>
  <c r="E486" i="25"/>
  <c r="F486" i="25"/>
  <c r="G486" i="25"/>
  <c r="H486" i="25" s="1"/>
  <c r="F487" i="25"/>
  <c r="E488" i="25"/>
  <c r="F488" i="25"/>
  <c r="G488" i="25"/>
  <c r="F489" i="25"/>
  <c r="E490" i="25"/>
  <c r="F490" i="25"/>
  <c r="G490" i="25"/>
  <c r="F491" i="25"/>
  <c r="E492" i="25"/>
  <c r="F492" i="25"/>
  <c r="G492" i="25"/>
  <c r="H492" i="25" s="1"/>
  <c r="E494" i="25"/>
  <c r="F494" i="25"/>
  <c r="G494" i="25"/>
  <c r="G496" i="25"/>
  <c r="F497" i="25"/>
  <c r="E498" i="25"/>
  <c r="F498" i="25"/>
  <c r="G498" i="25"/>
  <c r="F499" i="25"/>
  <c r="F296" i="24"/>
  <c r="E297" i="24"/>
  <c r="F299" i="24"/>
  <c r="F300" i="24"/>
  <c r="F303" i="24"/>
  <c r="G304" i="24"/>
  <c r="H304" i="24" s="1"/>
  <c r="F305" i="24"/>
  <c r="G305" i="24"/>
  <c r="E306" i="24"/>
  <c r="F306" i="24"/>
  <c r="E308" i="24"/>
  <c r="F308" i="24"/>
  <c r="F309" i="24"/>
  <c r="G309" i="24"/>
  <c r="H309" i="24" s="1"/>
  <c r="G310" i="24"/>
  <c r="G311" i="24"/>
  <c r="F312" i="24"/>
  <c r="F313" i="24"/>
  <c r="G315" i="24"/>
  <c r="F316" i="24"/>
  <c r="G316" i="24"/>
  <c r="H316" i="24" s="1"/>
  <c r="G317" i="24"/>
  <c r="F320" i="24"/>
  <c r="G320" i="24"/>
  <c r="H320" i="24" s="1"/>
  <c r="F321" i="24"/>
  <c r="E322" i="24"/>
  <c r="F322" i="24"/>
  <c r="F323" i="24"/>
  <c r="G323" i="24"/>
  <c r="H323" i="24" s="1"/>
  <c r="F324" i="24"/>
  <c r="G324" i="24"/>
  <c r="F325" i="24"/>
  <c r="F328" i="24"/>
  <c r="F331" i="24"/>
  <c r="E336" i="24"/>
  <c r="F336" i="24"/>
  <c r="E337" i="24"/>
  <c r="F338" i="24"/>
  <c r="G338" i="24"/>
  <c r="H338" i="24" s="1"/>
  <c r="E340" i="24"/>
  <c r="F340" i="24"/>
  <c r="G341" i="24"/>
  <c r="F342" i="24"/>
  <c r="G342" i="24"/>
  <c r="H342" i="24" s="1"/>
  <c r="G343" i="24"/>
  <c r="G344" i="24"/>
  <c r="G345" i="24"/>
  <c r="F346" i="24"/>
  <c r="E348" i="24"/>
  <c r="F348" i="24"/>
  <c r="F349" i="24"/>
  <c r="G349" i="24"/>
  <c r="F350" i="24"/>
  <c r="G350" i="24"/>
  <c r="F351" i="24"/>
  <c r="E352" i="24"/>
  <c r="F352" i="24"/>
  <c r="E353" i="24"/>
  <c r="F353" i="24"/>
  <c r="F355" i="24"/>
  <c r="F356" i="24"/>
  <c r="F359" i="24"/>
  <c r="G359" i="24"/>
  <c r="F360" i="24"/>
  <c r="F361" i="24"/>
  <c r="G361" i="24"/>
  <c r="F362" i="24"/>
  <c r="F363" i="24"/>
  <c r="G363" i="24"/>
  <c r="F364" i="24"/>
  <c r="F365" i="24"/>
  <c r="G365" i="24"/>
  <c r="F366" i="24"/>
  <c r="F367" i="24"/>
  <c r="G367" i="24"/>
  <c r="H367" i="24" s="1"/>
  <c r="F368" i="24"/>
  <c r="E369" i="24"/>
  <c r="F369" i="24"/>
  <c r="G369" i="24"/>
  <c r="F370" i="24"/>
  <c r="G370" i="24"/>
  <c r="E371" i="24"/>
  <c r="F371" i="24"/>
  <c r="G371" i="24"/>
  <c r="E373" i="24"/>
  <c r="F373" i="24"/>
  <c r="G373" i="24"/>
  <c r="F374" i="24"/>
  <c r="E375" i="24"/>
  <c r="F375" i="24"/>
  <c r="G375" i="24"/>
  <c r="F376" i="24"/>
  <c r="E377" i="24"/>
  <c r="F377" i="24"/>
  <c r="G377" i="24"/>
  <c r="F378" i="24"/>
  <c r="E379" i="24"/>
  <c r="F379" i="24"/>
  <c r="G379" i="24"/>
  <c r="E381" i="24"/>
  <c r="F381" i="24"/>
  <c r="G381" i="24"/>
  <c r="F382" i="24"/>
  <c r="E383" i="24"/>
  <c r="F383" i="24"/>
  <c r="G383" i="24"/>
  <c r="F384" i="24"/>
  <c r="E385" i="24"/>
  <c r="F385" i="24"/>
  <c r="G385" i="24"/>
  <c r="F386" i="24"/>
  <c r="G387" i="24"/>
  <c r="F388" i="24"/>
  <c r="G388" i="24"/>
  <c r="H388" i="24" s="1"/>
  <c r="E389" i="24"/>
  <c r="F389" i="24"/>
  <c r="G389" i="24"/>
  <c r="E390" i="24"/>
  <c r="F390" i="24"/>
  <c r="E391" i="24"/>
  <c r="F391" i="24"/>
  <c r="G391" i="24"/>
  <c r="F392" i="24"/>
  <c r="G392" i="24"/>
  <c r="H392" i="24" s="1"/>
  <c r="E393" i="24"/>
  <c r="F393" i="24"/>
  <c r="G393" i="24"/>
  <c r="E394" i="24"/>
  <c r="F394" i="24"/>
  <c r="E395" i="24"/>
  <c r="F395" i="24"/>
  <c r="G395" i="24"/>
  <c r="F396" i="24"/>
  <c r="G396" i="24"/>
  <c r="E397" i="24"/>
  <c r="F397" i="24"/>
  <c r="G397" i="24"/>
  <c r="E398" i="24"/>
  <c r="F398" i="24"/>
  <c r="E399" i="24"/>
  <c r="F399" i="24"/>
  <c r="G399" i="24"/>
  <c r="F400" i="24"/>
  <c r="G400" i="24"/>
  <c r="H400" i="24" s="1"/>
  <c r="E401" i="24"/>
  <c r="F401" i="24"/>
  <c r="G401" i="24"/>
  <c r="E402" i="24"/>
  <c r="F402" i="24"/>
  <c r="E403" i="24"/>
  <c r="F403" i="24"/>
  <c r="G403" i="24"/>
  <c r="F404" i="24"/>
  <c r="G404" i="24"/>
  <c r="H404" i="24" s="1"/>
  <c r="E405" i="24"/>
  <c r="F405" i="24"/>
  <c r="G405" i="24"/>
  <c r="E406" i="24"/>
  <c r="E407" i="24"/>
  <c r="F407" i="24"/>
  <c r="G407" i="24"/>
  <c r="E409" i="24"/>
  <c r="F409" i="24"/>
  <c r="G409" i="24"/>
  <c r="F410" i="24"/>
  <c r="E411" i="24"/>
  <c r="F411" i="24"/>
  <c r="G411" i="24"/>
  <c r="F412" i="24"/>
  <c r="E413" i="24"/>
  <c r="F413" i="24"/>
  <c r="G413" i="24"/>
  <c r="F414" i="24"/>
  <c r="E415" i="24"/>
  <c r="F415" i="24"/>
  <c r="G415" i="24"/>
  <c r="F416" i="24"/>
  <c r="E417" i="24"/>
  <c r="F417" i="24"/>
  <c r="G417" i="24"/>
  <c r="F418" i="24"/>
  <c r="E419" i="24"/>
  <c r="F419" i="24"/>
  <c r="G419" i="24"/>
  <c r="F420" i="24"/>
  <c r="E421" i="24"/>
  <c r="F421" i="24"/>
  <c r="G421" i="24"/>
  <c r="F422" i="24"/>
  <c r="E423" i="24"/>
  <c r="F423" i="24"/>
  <c r="G423" i="24"/>
  <c r="F424" i="24"/>
  <c r="E425" i="24"/>
  <c r="F425" i="24"/>
  <c r="G425" i="24"/>
  <c r="F426" i="24"/>
  <c r="E427" i="24"/>
  <c r="F427" i="24"/>
  <c r="G427" i="24"/>
  <c r="F428" i="24"/>
  <c r="E429" i="24"/>
  <c r="F429" i="24"/>
  <c r="G429" i="24"/>
  <c r="F430" i="24"/>
  <c r="E431" i="24"/>
  <c r="F431" i="24"/>
  <c r="G431" i="24"/>
  <c r="G433" i="24"/>
  <c r="F434" i="24"/>
  <c r="E435" i="24"/>
  <c r="F435" i="24"/>
  <c r="G435" i="24"/>
  <c r="F436" i="24"/>
  <c r="G436" i="24"/>
  <c r="H436" i="24" s="1"/>
  <c r="G437" i="24"/>
  <c r="E439" i="24"/>
  <c r="F439" i="24"/>
  <c r="G439" i="24"/>
  <c r="F440" i="24"/>
  <c r="G440" i="24"/>
  <c r="H440" i="24" s="1"/>
  <c r="E441" i="24"/>
  <c r="G441" i="24"/>
  <c r="E442" i="24"/>
  <c r="F442" i="24"/>
  <c r="E443" i="24"/>
  <c r="F443" i="24"/>
  <c r="G443" i="24"/>
  <c r="F444" i="24"/>
  <c r="G444" i="24"/>
  <c r="E445" i="24"/>
  <c r="F445" i="24"/>
  <c r="G445" i="24"/>
  <c r="E446" i="24"/>
  <c r="F446" i="24"/>
  <c r="E447" i="24"/>
  <c r="F447" i="24"/>
  <c r="G447" i="24"/>
  <c r="F448" i="24"/>
  <c r="G448" i="24"/>
  <c r="H448" i="24" s="1"/>
  <c r="E449" i="24"/>
  <c r="F449" i="24"/>
  <c r="G449" i="24"/>
  <c r="E450" i="24"/>
  <c r="F450" i="24"/>
  <c r="E451" i="24"/>
  <c r="F451" i="24"/>
  <c r="G451" i="24"/>
  <c r="F452" i="24"/>
  <c r="G452" i="24"/>
  <c r="E453" i="24"/>
  <c r="F453" i="24"/>
  <c r="G453" i="24"/>
  <c r="E454" i="24"/>
  <c r="F454" i="24"/>
  <c r="E455" i="24"/>
  <c r="G455" i="24"/>
  <c r="F456" i="24"/>
  <c r="G456" i="24"/>
  <c r="H456" i="24" s="1"/>
  <c r="E457" i="24"/>
  <c r="F457" i="24"/>
  <c r="G457" i="24"/>
  <c r="E458" i="24"/>
  <c r="F458" i="24"/>
  <c r="E459" i="24"/>
  <c r="F459" i="24"/>
  <c r="G459" i="24"/>
  <c r="G460" i="24"/>
  <c r="E461" i="24"/>
  <c r="F461" i="24"/>
  <c r="G461" i="24"/>
  <c r="E462" i="24"/>
  <c r="F462" i="24"/>
  <c r="E463" i="24"/>
  <c r="F463" i="24"/>
  <c r="G463" i="24"/>
  <c r="F464" i="24"/>
  <c r="E465" i="24"/>
  <c r="F465" i="24"/>
  <c r="G465" i="24"/>
  <c r="F466" i="24"/>
  <c r="E467" i="24"/>
  <c r="F467" i="24"/>
  <c r="G467" i="24"/>
  <c r="F468" i="24"/>
  <c r="E469" i="24"/>
  <c r="F469" i="24"/>
  <c r="G469" i="24"/>
  <c r="F470" i="24"/>
  <c r="G470" i="24"/>
  <c r="H470" i="24" s="1"/>
  <c r="E471" i="24"/>
  <c r="F471" i="24"/>
  <c r="G471" i="24"/>
  <c r="E472" i="24"/>
  <c r="F472" i="24"/>
  <c r="E473" i="24"/>
  <c r="F473" i="24"/>
  <c r="G473" i="24"/>
  <c r="F474" i="24"/>
  <c r="G474" i="24"/>
  <c r="H474" i="24" s="1"/>
  <c r="E475" i="24"/>
  <c r="F475" i="24"/>
  <c r="G475" i="24"/>
  <c r="E476" i="24"/>
  <c r="F476" i="24"/>
  <c r="E477" i="24"/>
  <c r="F477" i="24"/>
  <c r="G477" i="24"/>
  <c r="F478" i="24"/>
  <c r="G478" i="24"/>
  <c r="H478" i="24" s="1"/>
  <c r="E479" i="24"/>
  <c r="F479" i="24"/>
  <c r="G479" i="24"/>
  <c r="E480" i="24"/>
  <c r="F480" i="24"/>
  <c r="E481" i="24"/>
  <c r="F481" i="24"/>
  <c r="G481" i="24"/>
  <c r="F482" i="24"/>
  <c r="G482" i="24"/>
  <c r="E483" i="24"/>
  <c r="G483" i="24"/>
  <c r="E484" i="24"/>
  <c r="G485" i="24"/>
  <c r="E486" i="24"/>
  <c r="F486" i="24"/>
  <c r="E487" i="24"/>
  <c r="F487" i="24"/>
  <c r="G487" i="24"/>
  <c r="F488" i="24"/>
  <c r="G488" i="24"/>
  <c r="E489" i="24"/>
  <c r="F489" i="24"/>
  <c r="G489" i="24"/>
  <c r="E490" i="24"/>
  <c r="F490" i="24"/>
  <c r="G491" i="24"/>
  <c r="F492" i="24"/>
  <c r="E493" i="24"/>
  <c r="F493" i="24"/>
  <c r="G493" i="24"/>
  <c r="F494" i="24"/>
  <c r="E495" i="24"/>
  <c r="F495" i="24"/>
  <c r="G495" i="24"/>
  <c r="F496" i="24"/>
  <c r="E497" i="24"/>
  <c r="F497" i="24"/>
  <c r="G497" i="24"/>
  <c r="F498" i="24"/>
  <c r="E499" i="24"/>
  <c r="F499" i="24"/>
  <c r="G499" i="24"/>
  <c r="G296" i="23"/>
  <c r="G298" i="23"/>
  <c r="E300" i="23"/>
  <c r="F300" i="23"/>
  <c r="G300" i="23"/>
  <c r="G302" i="23"/>
  <c r="F303" i="23"/>
  <c r="G304" i="23"/>
  <c r="E306" i="23"/>
  <c r="F306" i="23"/>
  <c r="G306" i="23"/>
  <c r="F308" i="23"/>
  <c r="G308" i="23"/>
  <c r="G310" i="23"/>
  <c r="F311" i="23"/>
  <c r="E312" i="23"/>
  <c r="F312" i="23"/>
  <c r="G312" i="23"/>
  <c r="F313" i="23"/>
  <c r="G314" i="23"/>
  <c r="F316" i="23"/>
  <c r="G316" i="23"/>
  <c r="G318" i="23"/>
  <c r="E320" i="23"/>
  <c r="F320" i="23"/>
  <c r="G320" i="23"/>
  <c r="E322" i="23"/>
  <c r="F322" i="23"/>
  <c r="G322" i="23"/>
  <c r="E324" i="23"/>
  <c r="F324" i="23"/>
  <c r="G324" i="23"/>
  <c r="E326" i="23"/>
  <c r="G326" i="23"/>
  <c r="E328" i="23"/>
  <c r="F328" i="23"/>
  <c r="G328" i="23"/>
  <c r="F330" i="23"/>
  <c r="G330" i="23"/>
  <c r="G332" i="23"/>
  <c r="G334" i="23"/>
  <c r="E336" i="23"/>
  <c r="F336" i="23"/>
  <c r="G336" i="23"/>
  <c r="E338" i="23"/>
  <c r="F338" i="23"/>
  <c r="G338" i="23"/>
  <c r="G340" i="23"/>
  <c r="E342" i="23"/>
  <c r="F342" i="23"/>
  <c r="G342" i="23"/>
  <c r="G344" i="23"/>
  <c r="E346" i="23"/>
  <c r="F346" i="23"/>
  <c r="G346" i="23"/>
  <c r="E348" i="23"/>
  <c r="F348" i="23"/>
  <c r="G348" i="23"/>
  <c r="E350" i="23"/>
  <c r="F350" i="23"/>
  <c r="G350" i="23"/>
  <c r="E352" i="23"/>
  <c r="F352" i="23"/>
  <c r="G352" i="23"/>
  <c r="G354" i="23"/>
  <c r="E356" i="23"/>
  <c r="F356" i="23"/>
  <c r="G356" i="23"/>
  <c r="E358" i="23"/>
  <c r="F358" i="23"/>
  <c r="G358" i="23"/>
  <c r="E360" i="23"/>
  <c r="F360" i="23"/>
  <c r="G360" i="23"/>
  <c r="E362" i="23"/>
  <c r="F362" i="23"/>
  <c r="G362" i="23"/>
  <c r="E364" i="23"/>
  <c r="F364" i="23"/>
  <c r="G364" i="23"/>
  <c r="E366" i="23"/>
  <c r="F366" i="23"/>
  <c r="G366" i="23"/>
  <c r="E368" i="23"/>
  <c r="F368" i="23"/>
  <c r="G368" i="23"/>
  <c r="E370" i="23"/>
  <c r="F370" i="23"/>
  <c r="G370" i="23"/>
  <c r="G372" i="23"/>
  <c r="E374" i="23"/>
  <c r="F374" i="23"/>
  <c r="G374" i="23"/>
  <c r="E376" i="23"/>
  <c r="F376" i="23"/>
  <c r="G376" i="23"/>
  <c r="F378" i="23"/>
  <c r="G378" i="23"/>
  <c r="F379" i="23"/>
  <c r="E380" i="23"/>
  <c r="F380" i="23"/>
  <c r="G380" i="23"/>
  <c r="F381" i="23"/>
  <c r="E382" i="23"/>
  <c r="F382" i="23"/>
  <c r="G382" i="23"/>
  <c r="F383" i="23"/>
  <c r="E384" i="23"/>
  <c r="F384" i="23"/>
  <c r="G384" i="23"/>
  <c r="F385" i="23"/>
  <c r="E386" i="23"/>
  <c r="F386" i="23"/>
  <c r="G386" i="23"/>
  <c r="E388" i="23"/>
  <c r="F388" i="23"/>
  <c r="G388" i="23"/>
  <c r="F389" i="23"/>
  <c r="E390" i="23"/>
  <c r="F390" i="23"/>
  <c r="G390" i="23"/>
  <c r="F391" i="23"/>
  <c r="E392" i="23"/>
  <c r="F392" i="23"/>
  <c r="G392" i="23"/>
  <c r="F393" i="23"/>
  <c r="E394" i="23"/>
  <c r="F394" i="23"/>
  <c r="G394" i="23"/>
  <c r="F395" i="23"/>
  <c r="E396" i="23"/>
  <c r="F396" i="23"/>
  <c r="G396" i="23"/>
  <c r="F397" i="23"/>
  <c r="E398" i="23"/>
  <c r="F398" i="23"/>
  <c r="G398" i="23"/>
  <c r="F399" i="23"/>
  <c r="E400" i="23"/>
  <c r="F400" i="23"/>
  <c r="G400" i="23"/>
  <c r="F401" i="23"/>
  <c r="E402" i="23"/>
  <c r="F402" i="23"/>
  <c r="G402" i="23"/>
  <c r="F403" i="23"/>
  <c r="E404" i="23"/>
  <c r="F404" i="23"/>
  <c r="G404" i="23"/>
  <c r="F405" i="23"/>
  <c r="G406" i="23"/>
  <c r="G408" i="23"/>
  <c r="E410" i="23"/>
  <c r="F410" i="23"/>
  <c r="G410" i="23"/>
  <c r="E412" i="23"/>
  <c r="F412" i="23"/>
  <c r="G412" i="23"/>
  <c r="E414" i="23"/>
  <c r="F414" i="23"/>
  <c r="G414" i="23"/>
  <c r="E416" i="23"/>
  <c r="F416" i="23"/>
  <c r="G416" i="23"/>
  <c r="E418" i="23"/>
  <c r="F418" i="23"/>
  <c r="G418" i="23"/>
  <c r="E420" i="23"/>
  <c r="F420" i="23"/>
  <c r="G420" i="23"/>
  <c r="E422" i="23"/>
  <c r="F422" i="23"/>
  <c r="G422" i="23"/>
  <c r="E424" i="23"/>
  <c r="F424" i="23"/>
  <c r="G424" i="23"/>
  <c r="E426" i="23"/>
  <c r="F426" i="23"/>
  <c r="G426" i="23"/>
  <c r="E428" i="23"/>
  <c r="F428" i="23"/>
  <c r="G428" i="23"/>
  <c r="E430" i="23"/>
  <c r="F430" i="23"/>
  <c r="G430" i="23"/>
  <c r="E432" i="23"/>
  <c r="F432" i="23"/>
  <c r="G432" i="23"/>
  <c r="E434" i="23"/>
  <c r="F434" i="23"/>
  <c r="G434" i="23"/>
  <c r="E436" i="23"/>
  <c r="F436" i="23"/>
  <c r="G436" i="23"/>
  <c r="G438" i="23"/>
  <c r="E440" i="23"/>
  <c r="F440" i="23"/>
  <c r="G440" i="23"/>
  <c r="E442" i="23"/>
  <c r="F442" i="23"/>
  <c r="G442" i="23"/>
  <c r="E444" i="23"/>
  <c r="F444" i="23"/>
  <c r="G444" i="23"/>
  <c r="E446" i="23"/>
  <c r="F446" i="23"/>
  <c r="G446" i="23"/>
  <c r="E448" i="23"/>
  <c r="F448" i="23"/>
  <c r="G448" i="23"/>
  <c r="E450" i="23"/>
  <c r="F450" i="23"/>
  <c r="G450" i="23"/>
  <c r="E452" i="23"/>
  <c r="F452" i="23"/>
  <c r="G452" i="23"/>
  <c r="E454" i="23"/>
  <c r="F454" i="23"/>
  <c r="G454" i="23"/>
  <c r="E456" i="23"/>
  <c r="F456" i="23"/>
  <c r="G456" i="23"/>
  <c r="F457" i="23"/>
  <c r="E458" i="23"/>
  <c r="F458" i="23"/>
  <c r="G458" i="23"/>
  <c r="F459" i="23"/>
  <c r="E460" i="23"/>
  <c r="F460" i="23"/>
  <c r="G460" i="23"/>
  <c r="F461" i="23"/>
  <c r="E462" i="23"/>
  <c r="F462" i="23"/>
  <c r="G462" i="23"/>
  <c r="E464" i="23"/>
  <c r="F464" i="23"/>
  <c r="G464" i="23"/>
  <c r="F465" i="23"/>
  <c r="E466" i="23"/>
  <c r="F466" i="23"/>
  <c r="G466" i="23"/>
  <c r="E468" i="23"/>
  <c r="F468" i="23"/>
  <c r="G468" i="23"/>
  <c r="F469" i="23"/>
  <c r="E470" i="23"/>
  <c r="F470" i="23"/>
  <c r="G470" i="23"/>
  <c r="F471" i="23"/>
  <c r="E472" i="23"/>
  <c r="F472" i="23"/>
  <c r="G472" i="23"/>
  <c r="F473" i="23"/>
  <c r="E474" i="23"/>
  <c r="F474" i="23"/>
  <c r="G474" i="23"/>
  <c r="F475" i="23"/>
  <c r="E476" i="23"/>
  <c r="F476" i="23"/>
  <c r="G476" i="23"/>
  <c r="F477" i="23"/>
  <c r="E478" i="23"/>
  <c r="F478" i="23"/>
  <c r="G478" i="23"/>
  <c r="F479" i="23"/>
  <c r="G480" i="23"/>
  <c r="F481" i="23"/>
  <c r="E482" i="23"/>
  <c r="F482" i="23"/>
  <c r="G482" i="23"/>
  <c r="F483" i="23"/>
  <c r="G484" i="23"/>
  <c r="E486" i="23"/>
  <c r="F486" i="23"/>
  <c r="G486" i="23"/>
  <c r="F487" i="23"/>
  <c r="E488" i="23"/>
  <c r="F488" i="23"/>
  <c r="G488" i="23"/>
  <c r="F489" i="23"/>
  <c r="E490" i="23"/>
  <c r="F490" i="23"/>
  <c r="G490" i="23"/>
  <c r="E492" i="23"/>
  <c r="F492" i="23"/>
  <c r="G492" i="23"/>
  <c r="F493" i="23"/>
  <c r="E494" i="23"/>
  <c r="F494" i="23"/>
  <c r="G494" i="23"/>
  <c r="F495" i="23"/>
  <c r="E496" i="23"/>
  <c r="F496" i="23"/>
  <c r="G496" i="23"/>
  <c r="F497" i="23"/>
  <c r="E498" i="23"/>
  <c r="F498" i="23"/>
  <c r="G498" i="23"/>
  <c r="F499" i="23"/>
  <c r="F296" i="22"/>
  <c r="G296" i="22"/>
  <c r="G298" i="22"/>
  <c r="F299" i="22"/>
  <c r="E300" i="22"/>
  <c r="F300" i="22"/>
  <c r="G300" i="22"/>
  <c r="E302" i="22"/>
  <c r="F302" i="22"/>
  <c r="G302" i="22"/>
  <c r="F303" i="22"/>
  <c r="F304" i="22"/>
  <c r="G304" i="22"/>
  <c r="F305" i="22"/>
  <c r="E306" i="22"/>
  <c r="F306" i="22"/>
  <c r="G306" i="22"/>
  <c r="G308" i="22"/>
  <c r="F309" i="22"/>
  <c r="F310" i="22"/>
  <c r="G310" i="22"/>
  <c r="G312" i="22"/>
  <c r="F313" i="22"/>
  <c r="G314" i="22"/>
  <c r="F316" i="22"/>
  <c r="G316" i="22"/>
  <c r="G318" i="22"/>
  <c r="G319" i="22"/>
  <c r="E320" i="22"/>
  <c r="F320" i="22"/>
  <c r="G320" i="22"/>
  <c r="E321" i="22"/>
  <c r="F321" i="22"/>
  <c r="E322" i="22"/>
  <c r="F322" i="22"/>
  <c r="G322" i="22"/>
  <c r="F323" i="22"/>
  <c r="E324" i="22"/>
  <c r="F324" i="22"/>
  <c r="G324" i="22"/>
  <c r="F325" i="22"/>
  <c r="G326" i="22"/>
  <c r="E328" i="22"/>
  <c r="F328" i="22"/>
  <c r="G328" i="22"/>
  <c r="F329" i="22"/>
  <c r="G330" i="22"/>
  <c r="F331" i="22"/>
  <c r="G332" i="22"/>
  <c r="G334" i="22"/>
  <c r="E336" i="22"/>
  <c r="F336" i="22"/>
  <c r="G336" i="22"/>
  <c r="F337" i="22"/>
  <c r="E338" i="22"/>
  <c r="F338" i="22"/>
  <c r="G338" i="22"/>
  <c r="F339" i="22"/>
  <c r="G339" i="22"/>
  <c r="E340" i="22"/>
  <c r="F340" i="22"/>
  <c r="G340" i="22"/>
  <c r="E341" i="22"/>
  <c r="F341" i="22"/>
  <c r="E342" i="22"/>
  <c r="F342" i="22"/>
  <c r="G342" i="22"/>
  <c r="F343" i="22"/>
  <c r="G344" i="22"/>
  <c r="E346" i="22"/>
  <c r="F346" i="22"/>
  <c r="G346" i="22"/>
  <c r="G347" i="22"/>
  <c r="E348" i="22"/>
  <c r="F348" i="22"/>
  <c r="G348" i="22"/>
  <c r="E349" i="22"/>
  <c r="F349" i="22"/>
  <c r="E350" i="22"/>
  <c r="F350" i="22"/>
  <c r="G350" i="22"/>
  <c r="F351" i="22"/>
  <c r="E352" i="22"/>
  <c r="F352" i="22"/>
  <c r="G352" i="22"/>
  <c r="F353" i="22"/>
  <c r="G354" i="22"/>
  <c r="F355" i="22"/>
  <c r="E356" i="22"/>
  <c r="F356" i="22"/>
  <c r="G356" i="22"/>
  <c r="G358" i="22"/>
  <c r="F359" i="22"/>
  <c r="G360" i="22"/>
  <c r="F361" i="22"/>
  <c r="E362" i="22"/>
  <c r="F362" i="22"/>
  <c r="G362" i="22"/>
  <c r="F363" i="22"/>
  <c r="G363" i="22"/>
  <c r="H363" i="22" s="1"/>
  <c r="E364" i="22"/>
  <c r="F364" i="22"/>
  <c r="G364" i="22"/>
  <c r="E365" i="22"/>
  <c r="F365" i="22"/>
  <c r="E366" i="22"/>
  <c r="F366" i="22"/>
  <c r="G366" i="22"/>
  <c r="F367" i="22"/>
  <c r="E368" i="22"/>
  <c r="F368" i="22"/>
  <c r="G368" i="22"/>
  <c r="F369" i="22"/>
  <c r="G370" i="22"/>
  <c r="F371" i="22"/>
  <c r="G372" i="22"/>
  <c r="E373" i="22"/>
  <c r="F373" i="22"/>
  <c r="E374" i="22"/>
  <c r="F374" i="22"/>
  <c r="G374" i="22"/>
  <c r="F375" i="22"/>
  <c r="G375" i="22"/>
  <c r="H375" i="22" s="1"/>
  <c r="E376" i="22"/>
  <c r="F376" i="22"/>
  <c r="G376" i="22"/>
  <c r="E377" i="22"/>
  <c r="F377" i="22"/>
  <c r="G378" i="22"/>
  <c r="F379" i="22"/>
  <c r="E380" i="22"/>
  <c r="F380" i="22"/>
  <c r="G380" i="22"/>
  <c r="F381" i="22"/>
  <c r="E382" i="22"/>
  <c r="F382" i="22"/>
  <c r="G382" i="22"/>
  <c r="F383" i="22"/>
  <c r="E384" i="22"/>
  <c r="F384" i="22"/>
  <c r="G384" i="22"/>
  <c r="F385" i="22"/>
  <c r="E386" i="22"/>
  <c r="F386" i="22"/>
  <c r="G386" i="22"/>
  <c r="G387" i="22"/>
  <c r="E388" i="22"/>
  <c r="F388" i="22"/>
  <c r="G388" i="22"/>
  <c r="E389" i="22"/>
  <c r="F389" i="22"/>
  <c r="E390" i="22"/>
  <c r="F390" i="22"/>
  <c r="G390" i="22"/>
  <c r="F391" i="22"/>
  <c r="F392" i="22"/>
  <c r="G392" i="22"/>
  <c r="E394" i="22"/>
  <c r="F394" i="22"/>
  <c r="G394" i="22"/>
  <c r="F395" i="22"/>
  <c r="G395" i="22"/>
  <c r="H395" i="22" s="1"/>
  <c r="E396" i="22"/>
  <c r="F396" i="22"/>
  <c r="G396" i="22"/>
  <c r="E397" i="22"/>
  <c r="F397" i="22"/>
  <c r="E398" i="22"/>
  <c r="F398" i="22"/>
  <c r="G398" i="22"/>
  <c r="F399" i="22"/>
  <c r="G399" i="22"/>
  <c r="H399" i="22" s="1"/>
  <c r="E400" i="22"/>
  <c r="F400" i="22"/>
  <c r="G400" i="22"/>
  <c r="F401" i="22"/>
  <c r="E402" i="22"/>
  <c r="F402" i="22"/>
  <c r="G402" i="22"/>
  <c r="H402" i="22" s="1"/>
  <c r="G403" i="22"/>
  <c r="E404" i="22"/>
  <c r="F404" i="22"/>
  <c r="G404" i="22"/>
  <c r="F405" i="22"/>
  <c r="G406" i="22"/>
  <c r="F407" i="22"/>
  <c r="G407" i="22"/>
  <c r="E408" i="22"/>
  <c r="G408" i="22"/>
  <c r="E409" i="22"/>
  <c r="F409" i="22"/>
  <c r="E410" i="22"/>
  <c r="F410" i="22"/>
  <c r="G410" i="22"/>
  <c r="G411" i="22"/>
  <c r="E412" i="22"/>
  <c r="F412" i="22"/>
  <c r="G412" i="22"/>
  <c r="E413" i="22"/>
  <c r="F413" i="22"/>
  <c r="E414" i="22"/>
  <c r="F414" i="22"/>
  <c r="G414" i="22"/>
  <c r="F415" i="22"/>
  <c r="G415" i="22"/>
  <c r="H415" i="22" s="1"/>
  <c r="E416" i="22"/>
  <c r="F416" i="22"/>
  <c r="G416" i="22"/>
  <c r="H416" i="22" s="1"/>
  <c r="E417" i="22"/>
  <c r="F417" i="22"/>
  <c r="E418" i="22"/>
  <c r="F418" i="22"/>
  <c r="G418" i="22"/>
  <c r="F419" i="22"/>
  <c r="G419" i="22"/>
  <c r="F420" i="22"/>
  <c r="G420" i="22"/>
  <c r="E421" i="22"/>
  <c r="F421" i="22"/>
  <c r="E422" i="22"/>
  <c r="F422" i="22"/>
  <c r="G422" i="22"/>
  <c r="F423" i="22"/>
  <c r="G423" i="22"/>
  <c r="E424" i="22"/>
  <c r="F424" i="22"/>
  <c r="G424" i="22"/>
  <c r="E425" i="22"/>
  <c r="F425" i="22"/>
  <c r="E426" i="22"/>
  <c r="F426" i="22"/>
  <c r="G426" i="22"/>
  <c r="F427" i="22"/>
  <c r="G427" i="22"/>
  <c r="H427" i="22" s="1"/>
  <c r="E428" i="22"/>
  <c r="F428" i="22"/>
  <c r="G428" i="22"/>
  <c r="E429" i="22"/>
  <c r="F429" i="22"/>
  <c r="E430" i="22"/>
  <c r="F430" i="22"/>
  <c r="G430" i="22"/>
  <c r="F431" i="22"/>
  <c r="G431" i="22"/>
  <c r="H431" i="22" s="1"/>
  <c r="G432" i="22"/>
  <c r="E433" i="22"/>
  <c r="E434" i="22"/>
  <c r="F434" i="22"/>
  <c r="G434" i="22"/>
  <c r="H434" i="22" s="1"/>
  <c r="F435" i="22"/>
  <c r="G435" i="22"/>
  <c r="H435" i="22" s="1"/>
  <c r="E436" i="22"/>
  <c r="F436" i="22"/>
  <c r="G436" i="22"/>
  <c r="F438" i="22"/>
  <c r="G438" i="22"/>
  <c r="F439" i="22"/>
  <c r="G439" i="22"/>
  <c r="E440" i="22"/>
  <c r="F440" i="22"/>
  <c r="G440" i="22"/>
  <c r="E441" i="22"/>
  <c r="F441" i="22"/>
  <c r="E442" i="22"/>
  <c r="F442" i="22"/>
  <c r="G442" i="22"/>
  <c r="F443" i="22"/>
  <c r="G443" i="22"/>
  <c r="H443" i="22" s="1"/>
  <c r="E444" i="22"/>
  <c r="F444" i="22"/>
  <c r="G444" i="22"/>
  <c r="E445" i="22"/>
  <c r="F445" i="22"/>
  <c r="E446" i="22"/>
  <c r="F446" i="22"/>
  <c r="G446" i="22"/>
  <c r="H446" i="22" s="1"/>
  <c r="F447" i="22"/>
  <c r="G447" i="22"/>
  <c r="H447" i="22" s="1"/>
  <c r="E448" i="22"/>
  <c r="F448" i="22"/>
  <c r="G448" i="22"/>
  <c r="E449" i="22"/>
  <c r="F449" i="22"/>
  <c r="E450" i="22"/>
  <c r="F450" i="22"/>
  <c r="G450" i="22"/>
  <c r="F451" i="22"/>
  <c r="G451" i="22"/>
  <c r="H451" i="22" s="1"/>
  <c r="E452" i="22"/>
  <c r="F452" i="22"/>
  <c r="G452" i="22"/>
  <c r="H452" i="22" s="1"/>
  <c r="E453" i="22"/>
  <c r="F453" i="22"/>
  <c r="E454" i="22"/>
  <c r="F454" i="22"/>
  <c r="G454" i="22"/>
  <c r="F455" i="22"/>
  <c r="G455" i="22"/>
  <c r="H455" i="22" s="1"/>
  <c r="E456" i="22"/>
  <c r="F456" i="22"/>
  <c r="G456" i="22"/>
  <c r="E457" i="22"/>
  <c r="F457" i="22"/>
  <c r="E458" i="22"/>
  <c r="F458" i="22"/>
  <c r="G458" i="22"/>
  <c r="H458" i="22" s="1"/>
  <c r="F459" i="22"/>
  <c r="G459" i="22"/>
  <c r="H459" i="22" s="1"/>
  <c r="G460" i="22"/>
  <c r="E461" i="22"/>
  <c r="F461" i="22"/>
  <c r="E462" i="22"/>
  <c r="F462" i="22"/>
  <c r="G462" i="22"/>
  <c r="G463" i="22"/>
  <c r="E464" i="22"/>
  <c r="G464" i="22"/>
  <c r="H464" i="22" s="1"/>
  <c r="E465" i="22"/>
  <c r="F465" i="22"/>
  <c r="E466" i="22"/>
  <c r="F466" i="22"/>
  <c r="G466" i="22"/>
  <c r="F467" i="22"/>
  <c r="G467" i="22"/>
  <c r="G468" i="22"/>
  <c r="E469" i="22"/>
  <c r="F469" i="22"/>
  <c r="E470" i="22"/>
  <c r="F470" i="22"/>
  <c r="G470" i="22"/>
  <c r="F471" i="22"/>
  <c r="G471" i="22"/>
  <c r="H471" i="22" s="1"/>
  <c r="E472" i="22"/>
  <c r="F472" i="22"/>
  <c r="G472" i="22"/>
  <c r="E473" i="22"/>
  <c r="F473" i="22"/>
  <c r="E474" i="22"/>
  <c r="F474" i="22"/>
  <c r="G474" i="22"/>
  <c r="F475" i="22"/>
  <c r="G475" i="22"/>
  <c r="E476" i="22"/>
  <c r="F476" i="22"/>
  <c r="G476" i="22"/>
  <c r="E477" i="22"/>
  <c r="F477" i="22"/>
  <c r="E478" i="22"/>
  <c r="F478" i="22"/>
  <c r="G478" i="22"/>
  <c r="F479" i="22"/>
  <c r="G479" i="22"/>
  <c r="H479" i="22" s="1"/>
  <c r="E480" i="22"/>
  <c r="F480" i="22"/>
  <c r="G480" i="22"/>
  <c r="E481" i="22"/>
  <c r="F481" i="22"/>
  <c r="E482" i="22"/>
  <c r="F482" i="22"/>
  <c r="G482" i="22"/>
  <c r="G483" i="22"/>
  <c r="G484" i="22"/>
  <c r="E486" i="22"/>
  <c r="F486" i="22"/>
  <c r="G486" i="22"/>
  <c r="F487" i="22"/>
  <c r="G487" i="22"/>
  <c r="E488" i="22"/>
  <c r="F488" i="22"/>
  <c r="G488" i="22"/>
  <c r="E489" i="22"/>
  <c r="F489" i="22"/>
  <c r="E490" i="22"/>
  <c r="F490" i="22"/>
  <c r="G490" i="22"/>
  <c r="G491" i="22"/>
  <c r="E492" i="22"/>
  <c r="F492" i="22"/>
  <c r="G492" i="22"/>
  <c r="E494" i="22"/>
  <c r="F494" i="22"/>
  <c r="G494" i="22"/>
  <c r="G495" i="22"/>
  <c r="E496" i="22"/>
  <c r="F496" i="22"/>
  <c r="G496" i="22"/>
  <c r="E498" i="22"/>
  <c r="F498" i="22"/>
  <c r="G498" i="22"/>
  <c r="F499" i="22"/>
  <c r="G499" i="22"/>
  <c r="H499" i="22" s="1"/>
  <c r="E296" i="21"/>
  <c r="F296" i="21"/>
  <c r="G296" i="21"/>
  <c r="G298" i="21"/>
  <c r="E300" i="21"/>
  <c r="F300" i="21"/>
  <c r="G300" i="21"/>
  <c r="E302" i="21"/>
  <c r="F302" i="21"/>
  <c r="G302" i="21"/>
  <c r="E304" i="21"/>
  <c r="F304" i="21"/>
  <c r="G304" i="21"/>
  <c r="E306" i="21"/>
  <c r="F306" i="21"/>
  <c r="G306" i="21"/>
  <c r="E308" i="21"/>
  <c r="F308" i="21"/>
  <c r="G308" i="21"/>
  <c r="E310" i="21"/>
  <c r="F310" i="21"/>
  <c r="G310" i="21"/>
  <c r="E312" i="21"/>
  <c r="F312" i="21"/>
  <c r="G312" i="21"/>
  <c r="E314" i="21"/>
  <c r="F314" i="21"/>
  <c r="G314" i="21"/>
  <c r="E316" i="21"/>
  <c r="F316" i="21"/>
  <c r="G316" i="21"/>
  <c r="E318" i="21"/>
  <c r="F318" i="21"/>
  <c r="G318" i="21"/>
  <c r="E320" i="21"/>
  <c r="F320" i="21"/>
  <c r="G320" i="21"/>
  <c r="E322" i="21"/>
  <c r="F322" i="21"/>
  <c r="G322" i="21"/>
  <c r="E324" i="21"/>
  <c r="F324" i="21"/>
  <c r="G324" i="21"/>
  <c r="G326" i="21"/>
  <c r="E328" i="21"/>
  <c r="F328" i="21"/>
  <c r="G328" i="21"/>
  <c r="G330" i="21"/>
  <c r="F331" i="21"/>
  <c r="G332" i="21"/>
  <c r="G334" i="21"/>
  <c r="E336" i="21"/>
  <c r="F336" i="21"/>
  <c r="G336" i="21"/>
  <c r="F337" i="21"/>
  <c r="E338" i="21"/>
  <c r="F338" i="21"/>
  <c r="G338" i="21"/>
  <c r="E340" i="21"/>
  <c r="F340" i="21"/>
  <c r="G340" i="21"/>
  <c r="E342" i="21"/>
  <c r="F342" i="21"/>
  <c r="G342" i="21"/>
  <c r="F344" i="21"/>
  <c r="G344" i="21"/>
  <c r="E346" i="21"/>
  <c r="F346" i="21"/>
  <c r="G346" i="21"/>
  <c r="E348" i="21"/>
  <c r="F348" i="21"/>
  <c r="G348" i="21"/>
  <c r="E350" i="21"/>
  <c r="F350" i="21"/>
  <c r="G350" i="21"/>
  <c r="E352" i="21"/>
  <c r="F352" i="21"/>
  <c r="G352" i="21"/>
  <c r="G354" i="21"/>
  <c r="E356" i="21"/>
  <c r="F356" i="21"/>
  <c r="G356" i="21"/>
  <c r="G358" i="21"/>
  <c r="E360" i="21"/>
  <c r="F360" i="21"/>
  <c r="G360" i="21"/>
  <c r="E362" i="21"/>
  <c r="F362" i="21"/>
  <c r="G362" i="21"/>
  <c r="E364" i="21"/>
  <c r="F364" i="21"/>
  <c r="G364" i="21"/>
  <c r="E366" i="21"/>
  <c r="F366" i="21"/>
  <c r="G366" i="21"/>
  <c r="E368" i="21"/>
  <c r="F368" i="21"/>
  <c r="G368" i="21"/>
  <c r="G370" i="21"/>
  <c r="F371" i="21"/>
  <c r="E372" i="21"/>
  <c r="F372" i="21"/>
  <c r="G372" i="21"/>
  <c r="F373" i="21"/>
  <c r="E374" i="21"/>
  <c r="F374" i="21"/>
  <c r="G374" i="21"/>
  <c r="E376" i="21"/>
  <c r="F376" i="21"/>
  <c r="G376" i="21"/>
  <c r="G378" i="21"/>
  <c r="F379" i="21"/>
  <c r="E380" i="21"/>
  <c r="F380" i="21"/>
  <c r="G380" i="21"/>
  <c r="F381" i="21"/>
  <c r="E382" i="21"/>
  <c r="F382" i="21"/>
  <c r="G382" i="21"/>
  <c r="F383" i="21"/>
  <c r="E384" i="21"/>
  <c r="F384" i="21"/>
  <c r="G384" i="21"/>
  <c r="F385" i="21"/>
  <c r="E386" i="21"/>
  <c r="F386" i="21"/>
  <c r="G386" i="21"/>
  <c r="E388" i="21"/>
  <c r="F388" i="21"/>
  <c r="G388" i="21"/>
  <c r="F389" i="21"/>
  <c r="E390" i="21"/>
  <c r="F390" i="21"/>
  <c r="G390" i="21"/>
  <c r="F391" i="21"/>
  <c r="E392" i="21"/>
  <c r="F392" i="21"/>
  <c r="G392" i="21"/>
  <c r="F393" i="21"/>
  <c r="E394" i="21"/>
  <c r="F394" i="21"/>
  <c r="G394" i="21"/>
  <c r="F395" i="21"/>
  <c r="E396" i="21"/>
  <c r="F396" i="21"/>
  <c r="G396" i="21"/>
  <c r="F397" i="21"/>
  <c r="E398" i="21"/>
  <c r="F398" i="21"/>
  <c r="G398" i="21"/>
  <c r="F399" i="21"/>
  <c r="E400" i="21"/>
  <c r="F400" i="21"/>
  <c r="G400" i="21"/>
  <c r="F401" i="21"/>
  <c r="E402" i="21"/>
  <c r="F402" i="21"/>
  <c r="G402" i="21"/>
  <c r="E404" i="21"/>
  <c r="F404" i="21"/>
  <c r="G404" i="21"/>
  <c r="F405" i="21"/>
  <c r="G406" i="21"/>
  <c r="E408" i="21"/>
  <c r="F408" i="21"/>
  <c r="G408" i="21"/>
  <c r="F409" i="21"/>
  <c r="E410" i="21"/>
  <c r="F410" i="21"/>
  <c r="G410" i="21"/>
  <c r="E412" i="21"/>
  <c r="F412" i="21"/>
  <c r="G412" i="21"/>
  <c r="F413" i="21"/>
  <c r="E414" i="21"/>
  <c r="F414" i="21"/>
  <c r="G414" i="21"/>
  <c r="F415" i="21"/>
  <c r="E416" i="21"/>
  <c r="F416" i="21"/>
  <c r="G416" i="21"/>
  <c r="F417" i="21"/>
  <c r="E418" i="21"/>
  <c r="F418" i="21"/>
  <c r="G418" i="21"/>
  <c r="F419" i="21"/>
  <c r="E420" i="21"/>
  <c r="F420" i="21"/>
  <c r="G420" i="21"/>
  <c r="F421" i="21"/>
  <c r="G422" i="21"/>
  <c r="F423" i="21"/>
  <c r="E424" i="21"/>
  <c r="F424" i="21"/>
  <c r="G424" i="21"/>
  <c r="F425" i="21"/>
  <c r="E426" i="21"/>
  <c r="F426" i="21"/>
  <c r="G426" i="21"/>
  <c r="F427" i="21"/>
  <c r="E428" i="21"/>
  <c r="F428" i="21"/>
  <c r="G428" i="21"/>
  <c r="F429" i="21"/>
  <c r="E430" i="21"/>
  <c r="F430" i="21"/>
  <c r="G430" i="21"/>
  <c r="F431" i="21"/>
  <c r="G432" i="21"/>
  <c r="F433" i="21"/>
  <c r="E434" i="21"/>
  <c r="F434" i="21"/>
  <c r="G434" i="21"/>
  <c r="F435" i="21"/>
  <c r="E436" i="21"/>
  <c r="F436" i="21"/>
  <c r="G436" i="21"/>
  <c r="H436" i="21" s="1"/>
  <c r="F437" i="21"/>
  <c r="E438" i="21"/>
  <c r="F438" i="21"/>
  <c r="G438" i="21"/>
  <c r="F439" i="21"/>
  <c r="E440" i="21"/>
  <c r="F440" i="21"/>
  <c r="G440" i="21"/>
  <c r="F441" i="21"/>
  <c r="E442" i="21"/>
  <c r="F442" i="21"/>
  <c r="G442" i="21"/>
  <c r="H442" i="21" s="1"/>
  <c r="F443" i="21"/>
  <c r="E444" i="21"/>
  <c r="F444" i="21"/>
  <c r="G444" i="21"/>
  <c r="F445" i="21"/>
  <c r="E446" i="21"/>
  <c r="F446" i="21"/>
  <c r="G446" i="21"/>
  <c r="F447" i="21"/>
  <c r="E448" i="21"/>
  <c r="F448" i="21"/>
  <c r="G448" i="21"/>
  <c r="H448" i="21" s="1"/>
  <c r="F449" i="21"/>
  <c r="E450" i="21"/>
  <c r="F450" i="21"/>
  <c r="G450" i="21"/>
  <c r="F451" i="21"/>
  <c r="E452" i="21"/>
  <c r="F452" i="21"/>
  <c r="G452" i="21"/>
  <c r="F453" i="21"/>
  <c r="E454" i="21"/>
  <c r="F454" i="21"/>
  <c r="G454" i="21"/>
  <c r="H454" i="21" s="1"/>
  <c r="F455" i="21"/>
  <c r="E456" i="21"/>
  <c r="F456" i="21"/>
  <c r="G456" i="21"/>
  <c r="F457" i="21"/>
  <c r="E458" i="21"/>
  <c r="F458" i="21"/>
  <c r="G458" i="21"/>
  <c r="F459" i="21"/>
  <c r="E460" i="21"/>
  <c r="F460" i="21"/>
  <c r="G460" i="21"/>
  <c r="H460" i="21" s="1"/>
  <c r="F461" i="21"/>
  <c r="E462" i="21"/>
  <c r="F462" i="21"/>
  <c r="G462" i="21"/>
  <c r="F463" i="21"/>
  <c r="E464" i="21"/>
  <c r="F464" i="21"/>
  <c r="G464" i="21"/>
  <c r="F465" i="21"/>
  <c r="E466" i="21"/>
  <c r="F466" i="21"/>
  <c r="G466" i="21"/>
  <c r="H466" i="21" s="1"/>
  <c r="F467" i="21"/>
  <c r="F468" i="21"/>
  <c r="G468" i="21"/>
  <c r="F469" i="21"/>
  <c r="E470" i="21"/>
  <c r="F470" i="21"/>
  <c r="G470" i="21"/>
  <c r="F471" i="21"/>
  <c r="E472" i="21"/>
  <c r="F472" i="21"/>
  <c r="G472" i="21"/>
  <c r="F473" i="21"/>
  <c r="E474" i="21"/>
  <c r="F474" i="21"/>
  <c r="G474" i="21"/>
  <c r="H474" i="21" s="1"/>
  <c r="F475" i="21"/>
  <c r="E476" i="21"/>
  <c r="F476" i="21"/>
  <c r="G476" i="21"/>
  <c r="F477" i="21"/>
  <c r="G478" i="21"/>
  <c r="F479" i="21"/>
  <c r="G480" i="21"/>
  <c r="F481" i="21"/>
  <c r="E482" i="21"/>
  <c r="F482" i="21"/>
  <c r="G482" i="21"/>
  <c r="G484" i="21"/>
  <c r="E486" i="21"/>
  <c r="F486" i="21"/>
  <c r="G486" i="21"/>
  <c r="F487" i="21"/>
  <c r="E488" i="21"/>
  <c r="F488" i="21"/>
  <c r="G488" i="21"/>
  <c r="F489" i="21"/>
  <c r="E490" i="21"/>
  <c r="F490" i="21"/>
  <c r="G490" i="21"/>
  <c r="F491" i="21"/>
  <c r="E492" i="21"/>
  <c r="F492" i="21"/>
  <c r="G492" i="21"/>
  <c r="E494" i="21"/>
  <c r="F494" i="21"/>
  <c r="G494" i="21"/>
  <c r="F495" i="21"/>
  <c r="E496" i="21"/>
  <c r="F496" i="21"/>
  <c r="G496" i="21"/>
  <c r="F497" i="21"/>
  <c r="E498" i="21"/>
  <c r="F498" i="21"/>
  <c r="G498" i="21"/>
  <c r="F499" i="21"/>
  <c r="F296" i="20"/>
  <c r="G297" i="20"/>
  <c r="E299" i="20"/>
  <c r="G301" i="20"/>
  <c r="F304" i="20"/>
  <c r="F305" i="20"/>
  <c r="F306" i="20"/>
  <c r="G306" i="20"/>
  <c r="H306" i="20" s="1"/>
  <c r="F308" i="20"/>
  <c r="E311" i="20"/>
  <c r="F311" i="20"/>
  <c r="F312" i="20"/>
  <c r="F314" i="20"/>
  <c r="G314" i="20"/>
  <c r="H314" i="20" s="1"/>
  <c r="E315" i="20"/>
  <c r="F316" i="20"/>
  <c r="E319" i="20"/>
  <c r="E320" i="20"/>
  <c r="F320" i="20"/>
  <c r="F321" i="20"/>
  <c r="F322" i="20"/>
  <c r="E323" i="20"/>
  <c r="F323" i="20"/>
  <c r="F324" i="20"/>
  <c r="G324" i="20"/>
  <c r="G325" i="20"/>
  <c r="H325" i="20" s="1"/>
  <c r="E327" i="20"/>
  <c r="F328" i="20"/>
  <c r="G328" i="20"/>
  <c r="H328" i="20" s="1"/>
  <c r="E331" i="20"/>
  <c r="F331" i="20"/>
  <c r="G334" i="20"/>
  <c r="F336" i="20"/>
  <c r="F337" i="20"/>
  <c r="F338" i="20"/>
  <c r="G338" i="20"/>
  <c r="E339" i="20"/>
  <c r="F340" i="20"/>
  <c r="G341" i="20"/>
  <c r="H341" i="20" s="1"/>
  <c r="E342" i="20"/>
  <c r="F342" i="20"/>
  <c r="E343" i="20"/>
  <c r="F343" i="20"/>
  <c r="F346" i="20"/>
  <c r="F348" i="20"/>
  <c r="E350" i="20"/>
  <c r="F350" i="20"/>
  <c r="E351" i="20"/>
  <c r="F352" i="20"/>
  <c r="F353" i="20"/>
  <c r="E355" i="20"/>
  <c r="F356" i="20"/>
  <c r="E359" i="20"/>
  <c r="E360" i="20"/>
  <c r="F360" i="20"/>
  <c r="F362" i="20"/>
  <c r="E363" i="20"/>
  <c r="F364" i="20"/>
  <c r="G364" i="20"/>
  <c r="F366" i="20"/>
  <c r="E367" i="20"/>
  <c r="E368" i="20"/>
  <c r="F368" i="20"/>
  <c r="F369" i="20"/>
  <c r="F370" i="20"/>
  <c r="E371" i="20"/>
  <c r="F371" i="20"/>
  <c r="F372" i="20"/>
  <c r="G372" i="20"/>
  <c r="H372" i="20" s="1"/>
  <c r="G373" i="20"/>
  <c r="H373" i="20" s="1"/>
  <c r="F374" i="20"/>
  <c r="E375" i="20"/>
  <c r="E376" i="20"/>
  <c r="F376" i="20"/>
  <c r="F378" i="20"/>
  <c r="E379" i="20"/>
  <c r="F380" i="20"/>
  <c r="F381" i="20"/>
  <c r="F382" i="20"/>
  <c r="G382" i="20"/>
  <c r="E383" i="20"/>
  <c r="F384" i="20"/>
  <c r="G385" i="20"/>
  <c r="H385" i="20" s="1"/>
  <c r="E386" i="20"/>
  <c r="F386" i="20"/>
  <c r="E387" i="20"/>
  <c r="F387" i="20"/>
  <c r="F388" i="20"/>
  <c r="F390" i="20"/>
  <c r="G390" i="20"/>
  <c r="H390" i="20" s="1"/>
  <c r="E391" i="20"/>
  <c r="F392" i="20"/>
  <c r="E394" i="20"/>
  <c r="F394" i="20"/>
  <c r="E395" i="20"/>
  <c r="F396" i="20"/>
  <c r="F397" i="20"/>
  <c r="G398" i="20"/>
  <c r="E399" i="20"/>
  <c r="F400" i="20"/>
  <c r="G401" i="20"/>
  <c r="E402" i="20"/>
  <c r="F402" i="20"/>
  <c r="E403" i="20"/>
  <c r="F403" i="20"/>
  <c r="F404" i="20"/>
  <c r="F406" i="20"/>
  <c r="G406" i="20"/>
  <c r="H406" i="20" s="1"/>
  <c r="E407" i="20"/>
  <c r="F408" i="20"/>
  <c r="E410" i="20"/>
  <c r="F410" i="20"/>
  <c r="E411" i="20"/>
  <c r="F412" i="20"/>
  <c r="F413" i="20"/>
  <c r="F414" i="20"/>
  <c r="G414" i="20"/>
  <c r="H414" i="20" s="1"/>
  <c r="E415" i="20"/>
  <c r="F416" i="20"/>
  <c r="G417" i="20"/>
  <c r="H417" i="20" s="1"/>
  <c r="E418" i="20"/>
  <c r="F418" i="20"/>
  <c r="E419" i="20"/>
  <c r="F419" i="20"/>
  <c r="F420" i="20"/>
  <c r="F422" i="20"/>
  <c r="G422" i="20"/>
  <c r="H422" i="20" s="1"/>
  <c r="E423" i="20"/>
  <c r="F424" i="20"/>
  <c r="E426" i="20"/>
  <c r="F426" i="20"/>
  <c r="E427" i="20"/>
  <c r="F428" i="20"/>
  <c r="F429" i="20"/>
  <c r="F430" i="20"/>
  <c r="G430" i="20"/>
  <c r="E431" i="20"/>
  <c r="G432" i="20"/>
  <c r="F433" i="20"/>
  <c r="F434" i="20"/>
  <c r="E435" i="20"/>
  <c r="F435" i="20"/>
  <c r="E436" i="20"/>
  <c r="F436" i="20"/>
  <c r="G437" i="20"/>
  <c r="H437" i="20" s="1"/>
  <c r="F438" i="20"/>
  <c r="E439" i="20"/>
  <c r="F440" i="20"/>
  <c r="G440" i="20"/>
  <c r="F442" i="20"/>
  <c r="E443" i="20"/>
  <c r="E444" i="20"/>
  <c r="F444" i="20"/>
  <c r="F446" i="20"/>
  <c r="E447" i="20"/>
  <c r="F448" i="20"/>
  <c r="G448" i="20"/>
  <c r="F449" i="20"/>
  <c r="F450" i="20"/>
  <c r="E451" i="20"/>
  <c r="F451" i="20"/>
  <c r="E452" i="20"/>
  <c r="F452" i="20"/>
  <c r="G453" i="20"/>
  <c r="H453" i="20" s="1"/>
  <c r="F454" i="20"/>
  <c r="E455" i="20"/>
  <c r="F456" i="20"/>
  <c r="G456" i="20"/>
  <c r="H456" i="20" s="1"/>
  <c r="F458" i="20"/>
  <c r="E459" i="20"/>
  <c r="E460" i="20"/>
  <c r="F460" i="20"/>
  <c r="F462" i="20"/>
  <c r="E463" i="20"/>
  <c r="F464" i="20"/>
  <c r="G464" i="20"/>
  <c r="H464" i="20" s="1"/>
  <c r="F465" i="20"/>
  <c r="F466" i="20"/>
  <c r="E467" i="20"/>
  <c r="F467" i="20"/>
  <c r="E468" i="20"/>
  <c r="F468" i="20"/>
  <c r="G469" i="20"/>
  <c r="F470" i="20"/>
  <c r="E471" i="20"/>
  <c r="F472" i="20"/>
  <c r="G472" i="20"/>
  <c r="H472" i="20" s="1"/>
  <c r="F474" i="20"/>
  <c r="E475" i="20"/>
  <c r="E476" i="20"/>
  <c r="F476" i="20"/>
  <c r="F478" i="20"/>
  <c r="E479" i="20"/>
  <c r="F480" i="20"/>
  <c r="G480" i="20"/>
  <c r="H480" i="20" s="1"/>
  <c r="F481" i="20"/>
  <c r="F482" i="20"/>
  <c r="E483" i="20"/>
  <c r="F483" i="20"/>
  <c r="E484" i="20"/>
  <c r="F484" i="20"/>
  <c r="E486" i="20"/>
  <c r="F486" i="20"/>
  <c r="E487" i="20"/>
  <c r="F488" i="20"/>
  <c r="F490" i="20"/>
  <c r="G490" i="20"/>
  <c r="H490" i="20" s="1"/>
  <c r="F492" i="20"/>
  <c r="F493" i="20"/>
  <c r="E494" i="20"/>
  <c r="F494" i="20"/>
  <c r="E495" i="20"/>
  <c r="F496" i="20"/>
  <c r="G497" i="20"/>
  <c r="H497" i="20" s="1"/>
  <c r="F498" i="20"/>
  <c r="G498" i="20"/>
  <c r="H498" i="20" s="1"/>
  <c r="E499" i="20"/>
  <c r="F499" i="20"/>
  <c r="E296" i="19"/>
  <c r="G296" i="19"/>
  <c r="H296" i="19" s="1"/>
  <c r="E298" i="19"/>
  <c r="G298" i="19"/>
  <c r="F299" i="19"/>
  <c r="E300" i="19"/>
  <c r="G300" i="19"/>
  <c r="E302" i="19"/>
  <c r="G302" i="19"/>
  <c r="F303" i="19"/>
  <c r="E304" i="19"/>
  <c r="G304" i="19"/>
  <c r="H304" i="19" s="1"/>
  <c r="F305" i="19"/>
  <c r="E306" i="19"/>
  <c r="F306" i="19"/>
  <c r="G306" i="19"/>
  <c r="H306" i="19" s="1"/>
  <c r="G307" i="19"/>
  <c r="E308" i="19"/>
  <c r="F308" i="19"/>
  <c r="G308" i="19"/>
  <c r="E309" i="19"/>
  <c r="E310" i="19"/>
  <c r="G310" i="19"/>
  <c r="F311" i="19"/>
  <c r="E312" i="19"/>
  <c r="F312" i="19"/>
  <c r="G312" i="19"/>
  <c r="F313" i="19"/>
  <c r="E314" i="19"/>
  <c r="G314" i="19"/>
  <c r="E316" i="19"/>
  <c r="F316" i="19"/>
  <c r="G316" i="19"/>
  <c r="E318" i="19"/>
  <c r="G318" i="19"/>
  <c r="H318" i="19" s="1"/>
  <c r="E320" i="19"/>
  <c r="F320" i="19"/>
  <c r="G320" i="19"/>
  <c r="F321" i="19"/>
  <c r="E322" i="19"/>
  <c r="F322" i="19"/>
  <c r="G322" i="19"/>
  <c r="H322" i="19" s="1"/>
  <c r="F323" i="19"/>
  <c r="E324" i="19"/>
  <c r="F324" i="19"/>
  <c r="G324" i="19"/>
  <c r="F325" i="19"/>
  <c r="G326" i="19"/>
  <c r="F327" i="19"/>
  <c r="E328" i="19"/>
  <c r="F328" i="19"/>
  <c r="G328" i="19"/>
  <c r="F329" i="19"/>
  <c r="E330" i="19"/>
  <c r="G330" i="19"/>
  <c r="F331" i="19"/>
  <c r="G332" i="19"/>
  <c r="E334" i="19"/>
  <c r="F334" i="19"/>
  <c r="G334" i="19"/>
  <c r="H334" i="19" s="1"/>
  <c r="E336" i="19"/>
  <c r="F336" i="19"/>
  <c r="G336" i="19"/>
  <c r="H336" i="19" s="1"/>
  <c r="E338" i="19"/>
  <c r="F338" i="19"/>
  <c r="G338" i="19"/>
  <c r="H338" i="19" s="1"/>
  <c r="E340" i="19"/>
  <c r="F340" i="19"/>
  <c r="G340" i="19"/>
  <c r="F341" i="19"/>
  <c r="E342" i="19"/>
  <c r="F342" i="19"/>
  <c r="G342" i="19"/>
  <c r="E344" i="19"/>
  <c r="F344" i="19"/>
  <c r="G344" i="19"/>
  <c r="E346" i="19"/>
  <c r="G346" i="19"/>
  <c r="E348" i="19"/>
  <c r="F348" i="19"/>
  <c r="G348" i="19"/>
  <c r="F349" i="19"/>
  <c r="E350" i="19"/>
  <c r="F350" i="19"/>
  <c r="G350" i="19"/>
  <c r="H350" i="19" s="1"/>
  <c r="F351" i="19"/>
  <c r="E352" i="19"/>
  <c r="F352" i="19"/>
  <c r="G352" i="19"/>
  <c r="F353" i="19"/>
  <c r="E354" i="19"/>
  <c r="G354" i="19"/>
  <c r="F355" i="19"/>
  <c r="E356" i="19"/>
  <c r="F356" i="19"/>
  <c r="G356" i="19"/>
  <c r="F357" i="19"/>
  <c r="E358" i="19"/>
  <c r="G358" i="19"/>
  <c r="H358" i="19" s="1"/>
  <c r="E360" i="19"/>
  <c r="F360" i="19"/>
  <c r="G360" i="19"/>
  <c r="F361" i="19"/>
  <c r="E362" i="19"/>
  <c r="F362" i="19"/>
  <c r="G362" i="19"/>
  <c r="F363" i="19"/>
  <c r="E364" i="19"/>
  <c r="F364" i="19"/>
  <c r="G364" i="19"/>
  <c r="F365" i="19"/>
  <c r="E366" i="19"/>
  <c r="F366" i="19"/>
  <c r="G366" i="19"/>
  <c r="F367" i="19"/>
  <c r="E368" i="19"/>
  <c r="F368" i="19"/>
  <c r="G368" i="19"/>
  <c r="H368" i="19" s="1"/>
  <c r="F369" i="19"/>
  <c r="E370" i="19"/>
  <c r="G370" i="19"/>
  <c r="E372" i="19"/>
  <c r="G372" i="19"/>
  <c r="F373" i="19"/>
  <c r="E374" i="19"/>
  <c r="F374" i="19"/>
  <c r="G374" i="19"/>
  <c r="F375" i="19"/>
  <c r="E376" i="19"/>
  <c r="F376" i="19"/>
  <c r="G376" i="19"/>
  <c r="F377" i="19"/>
  <c r="E378" i="19"/>
  <c r="G378" i="19"/>
  <c r="E380" i="19"/>
  <c r="F380" i="19"/>
  <c r="G380" i="19"/>
  <c r="F381" i="19"/>
  <c r="E382" i="19"/>
  <c r="F382" i="19"/>
  <c r="G382" i="19"/>
  <c r="E384" i="19"/>
  <c r="F384" i="19"/>
  <c r="G384" i="19"/>
  <c r="H384" i="19" s="1"/>
  <c r="F385" i="19"/>
  <c r="E386" i="19"/>
  <c r="F386" i="19"/>
  <c r="G386" i="19"/>
  <c r="E388" i="19"/>
  <c r="F388" i="19"/>
  <c r="G388" i="19"/>
  <c r="E390" i="19"/>
  <c r="F390" i="19"/>
  <c r="G390" i="19"/>
  <c r="F391" i="19"/>
  <c r="E392" i="19"/>
  <c r="G392" i="19"/>
  <c r="E394" i="19"/>
  <c r="F394" i="19"/>
  <c r="G394" i="19"/>
  <c r="F395" i="19"/>
  <c r="G395" i="19"/>
  <c r="H395" i="19" s="1"/>
  <c r="E396" i="19"/>
  <c r="F396" i="19"/>
  <c r="G396" i="19"/>
  <c r="H396" i="19" s="1"/>
  <c r="E397" i="19"/>
  <c r="F397" i="19"/>
  <c r="E398" i="19"/>
  <c r="G398" i="19"/>
  <c r="F399" i="19"/>
  <c r="G399" i="19"/>
  <c r="H399" i="19" s="1"/>
  <c r="E400" i="19"/>
  <c r="F400" i="19"/>
  <c r="G400" i="19"/>
  <c r="H400" i="19" s="1"/>
  <c r="E401" i="19"/>
  <c r="E402" i="19"/>
  <c r="F402" i="19"/>
  <c r="G402" i="19"/>
  <c r="F403" i="19"/>
  <c r="E404" i="19"/>
  <c r="F404" i="19"/>
  <c r="G404" i="19"/>
  <c r="G405" i="19"/>
  <c r="H405" i="19" s="1"/>
  <c r="E406" i="19"/>
  <c r="F406" i="19"/>
  <c r="G406" i="19"/>
  <c r="H406" i="19" s="1"/>
  <c r="E407" i="19"/>
  <c r="F407" i="19"/>
  <c r="E408" i="19"/>
  <c r="G408" i="19"/>
  <c r="F409" i="19"/>
  <c r="G409" i="19"/>
  <c r="E410" i="19"/>
  <c r="F410" i="19"/>
  <c r="G410" i="19"/>
  <c r="H410" i="19" s="1"/>
  <c r="E411" i="19"/>
  <c r="F411" i="19"/>
  <c r="E412" i="19"/>
  <c r="G412" i="19"/>
  <c r="F413" i="19"/>
  <c r="G413" i="19"/>
  <c r="H413" i="19" s="1"/>
  <c r="E414" i="19"/>
  <c r="F414" i="19"/>
  <c r="G414" i="19"/>
  <c r="H414" i="19" s="1"/>
  <c r="E415" i="19"/>
  <c r="F415" i="19"/>
  <c r="E416" i="19"/>
  <c r="G416" i="19"/>
  <c r="F417" i="19"/>
  <c r="G417" i="19"/>
  <c r="H417" i="19" s="1"/>
  <c r="E418" i="19"/>
  <c r="F418" i="19"/>
  <c r="G418" i="19"/>
  <c r="H418" i="19" s="1"/>
  <c r="E419" i="19"/>
  <c r="F419" i="19"/>
  <c r="E420" i="19"/>
  <c r="F420" i="19"/>
  <c r="G420" i="19"/>
  <c r="F421" i="19"/>
  <c r="G421" i="19"/>
  <c r="H421" i="19" s="1"/>
  <c r="E422" i="19"/>
  <c r="F422" i="19"/>
  <c r="G422" i="19"/>
  <c r="E423" i="19"/>
  <c r="F423" i="19"/>
  <c r="E424" i="19"/>
  <c r="F424" i="19"/>
  <c r="G424" i="19"/>
  <c r="H424" i="19" s="1"/>
  <c r="F425" i="19"/>
  <c r="G425" i="19"/>
  <c r="H425" i="19" s="1"/>
  <c r="E426" i="19"/>
  <c r="F426" i="19"/>
  <c r="G426" i="19"/>
  <c r="E427" i="19"/>
  <c r="F427" i="19"/>
  <c r="E428" i="19"/>
  <c r="F428" i="19"/>
  <c r="G428" i="19"/>
  <c r="F429" i="19"/>
  <c r="G429" i="19"/>
  <c r="H429" i="19" s="1"/>
  <c r="E430" i="19"/>
  <c r="F430" i="19"/>
  <c r="G430" i="19"/>
  <c r="H430" i="19" s="1"/>
  <c r="E431" i="19"/>
  <c r="F431" i="19"/>
  <c r="E432" i="19"/>
  <c r="F432" i="19"/>
  <c r="G432" i="19"/>
  <c r="G433" i="19"/>
  <c r="E434" i="19"/>
  <c r="F434" i="19"/>
  <c r="G434" i="19"/>
  <c r="H434" i="19" s="1"/>
  <c r="E435" i="19"/>
  <c r="F435" i="19"/>
  <c r="E436" i="19"/>
  <c r="F436" i="19"/>
  <c r="G436" i="19"/>
  <c r="F437" i="19"/>
  <c r="G437" i="19"/>
  <c r="E438" i="19"/>
  <c r="F438" i="19"/>
  <c r="G438" i="19"/>
  <c r="E439" i="19"/>
  <c r="F439" i="19"/>
  <c r="E440" i="19"/>
  <c r="F440" i="19"/>
  <c r="G440" i="19"/>
  <c r="H440" i="19" s="1"/>
  <c r="G441" i="19"/>
  <c r="E442" i="19"/>
  <c r="F442" i="19"/>
  <c r="G442" i="19"/>
  <c r="E443" i="19"/>
  <c r="F443" i="19"/>
  <c r="E444" i="19"/>
  <c r="F444" i="19"/>
  <c r="G444" i="19"/>
  <c r="H444" i="19" s="1"/>
  <c r="F445" i="19"/>
  <c r="G445" i="19"/>
  <c r="H445" i="19" s="1"/>
  <c r="E446" i="19"/>
  <c r="F446" i="19"/>
  <c r="G446" i="19"/>
  <c r="E447" i="19"/>
  <c r="F447" i="19"/>
  <c r="E448" i="19"/>
  <c r="F448" i="19"/>
  <c r="G448" i="19"/>
  <c r="F449" i="19"/>
  <c r="G449" i="19"/>
  <c r="H449" i="19" s="1"/>
  <c r="E450" i="19"/>
  <c r="F450" i="19"/>
  <c r="G450" i="19"/>
  <c r="E451" i="19"/>
  <c r="F451" i="19"/>
  <c r="E452" i="19"/>
  <c r="F452" i="19"/>
  <c r="G452" i="19"/>
  <c r="F453" i="19"/>
  <c r="G453" i="19"/>
  <c r="H453" i="19" s="1"/>
  <c r="E454" i="19"/>
  <c r="F454" i="19"/>
  <c r="G454" i="19"/>
  <c r="E455" i="19"/>
  <c r="E456" i="19"/>
  <c r="F456" i="19"/>
  <c r="G456" i="19"/>
  <c r="F457" i="19"/>
  <c r="G457" i="19"/>
  <c r="H457" i="19" s="1"/>
  <c r="E458" i="19"/>
  <c r="G458" i="19"/>
  <c r="E459" i="19"/>
  <c r="F459" i="19"/>
  <c r="E460" i="19"/>
  <c r="G460" i="19"/>
  <c r="F461" i="19"/>
  <c r="G461" i="19"/>
  <c r="E462" i="19"/>
  <c r="F462" i="19"/>
  <c r="G462" i="19"/>
  <c r="H462" i="19" s="1"/>
  <c r="E463" i="19"/>
  <c r="E464" i="19"/>
  <c r="F464" i="19"/>
  <c r="G464" i="19"/>
  <c r="F465" i="19"/>
  <c r="G465" i="19"/>
  <c r="H465" i="19" s="1"/>
  <c r="E466" i="19"/>
  <c r="F466" i="19"/>
  <c r="G466" i="19"/>
  <c r="H466" i="19" s="1"/>
  <c r="E467" i="19"/>
  <c r="E468" i="19"/>
  <c r="F468" i="19"/>
  <c r="G468" i="19"/>
  <c r="F469" i="19"/>
  <c r="G469" i="19"/>
  <c r="H469" i="19" s="1"/>
  <c r="E470" i="19"/>
  <c r="F470" i="19"/>
  <c r="G470" i="19"/>
  <c r="H470" i="19" s="1"/>
  <c r="E471" i="19"/>
  <c r="F471" i="19"/>
  <c r="E472" i="19"/>
  <c r="F472" i="19"/>
  <c r="G472" i="19"/>
  <c r="F473" i="19"/>
  <c r="G473" i="19"/>
  <c r="E474" i="19"/>
  <c r="F474" i="19"/>
  <c r="G474" i="19"/>
  <c r="E475" i="19"/>
  <c r="F475" i="19"/>
  <c r="E476" i="19"/>
  <c r="F476" i="19"/>
  <c r="G476" i="19"/>
  <c r="H476" i="19" s="1"/>
  <c r="F477" i="19"/>
  <c r="G477" i="19"/>
  <c r="H477" i="19" s="1"/>
  <c r="E478" i="19"/>
  <c r="G478" i="19"/>
  <c r="F479" i="19"/>
  <c r="E480" i="19"/>
  <c r="F480" i="19"/>
  <c r="G480" i="19"/>
  <c r="F481" i="19"/>
  <c r="E482" i="19"/>
  <c r="F482" i="19"/>
  <c r="G482" i="19"/>
  <c r="G483" i="19"/>
  <c r="E484" i="19"/>
  <c r="F484" i="19"/>
  <c r="G484" i="19"/>
  <c r="E485" i="19"/>
  <c r="E486" i="19"/>
  <c r="F486" i="19"/>
  <c r="G486" i="19"/>
  <c r="F487" i="19"/>
  <c r="E488" i="19"/>
  <c r="F488" i="19"/>
  <c r="G488" i="19"/>
  <c r="F489" i="19"/>
  <c r="E490" i="19"/>
  <c r="F490" i="19"/>
  <c r="G490" i="19"/>
  <c r="E492" i="19"/>
  <c r="F492" i="19"/>
  <c r="G492" i="19"/>
  <c r="F493" i="19"/>
  <c r="G493" i="19"/>
  <c r="H493" i="19" s="1"/>
  <c r="E494" i="19"/>
  <c r="F494" i="19"/>
  <c r="G494" i="19"/>
  <c r="E495" i="19"/>
  <c r="F495" i="19"/>
  <c r="E496" i="19"/>
  <c r="F496" i="19"/>
  <c r="G496" i="19"/>
  <c r="F497" i="19"/>
  <c r="G497" i="19"/>
  <c r="E498" i="19"/>
  <c r="F498" i="19"/>
  <c r="G498" i="19"/>
  <c r="E499" i="19"/>
  <c r="F499" i="19"/>
  <c r="G296" i="18"/>
  <c r="G297" i="18"/>
  <c r="E299" i="18"/>
  <c r="F299" i="18"/>
  <c r="G299" i="18"/>
  <c r="G300" i="18"/>
  <c r="G301" i="18"/>
  <c r="E303" i="18"/>
  <c r="F303" i="18"/>
  <c r="G303" i="18"/>
  <c r="G305" i="18"/>
  <c r="E306" i="18"/>
  <c r="F306" i="18"/>
  <c r="G307" i="18"/>
  <c r="G308" i="18"/>
  <c r="E309" i="18"/>
  <c r="F309" i="18"/>
  <c r="G309" i="18"/>
  <c r="H309" i="18" s="1"/>
  <c r="G310" i="18"/>
  <c r="G311" i="18"/>
  <c r="G312" i="18"/>
  <c r="E313" i="18"/>
  <c r="F313" i="18"/>
  <c r="G313" i="18"/>
  <c r="G314" i="18"/>
  <c r="G315" i="18"/>
  <c r="E316" i="18"/>
  <c r="F316" i="18"/>
  <c r="G317" i="18"/>
  <c r="G318" i="18"/>
  <c r="G319" i="18"/>
  <c r="F320" i="18"/>
  <c r="G320" i="18"/>
  <c r="E321" i="18"/>
  <c r="G321" i="18"/>
  <c r="G322" i="18"/>
  <c r="E323" i="18"/>
  <c r="F323" i="18"/>
  <c r="G323" i="18"/>
  <c r="E324" i="18"/>
  <c r="F324" i="18"/>
  <c r="E325" i="18"/>
  <c r="F325" i="18"/>
  <c r="G325" i="18"/>
  <c r="F327" i="18"/>
  <c r="G327" i="18"/>
  <c r="E329" i="18"/>
  <c r="F329" i="18"/>
  <c r="G329" i="18"/>
  <c r="E331" i="18"/>
  <c r="F331" i="18"/>
  <c r="G331" i="18"/>
  <c r="G333" i="18"/>
  <c r="G335" i="18"/>
  <c r="F336" i="18"/>
  <c r="E337" i="18"/>
  <c r="F337" i="18"/>
  <c r="G337" i="18"/>
  <c r="G338" i="18"/>
  <c r="G339" i="18"/>
  <c r="G341" i="18"/>
  <c r="E342" i="18"/>
  <c r="F342" i="18"/>
  <c r="G343" i="18"/>
  <c r="G345" i="18"/>
  <c r="G346" i="18"/>
  <c r="G347" i="18"/>
  <c r="F348" i="18"/>
  <c r="G348" i="18"/>
  <c r="H348" i="18" s="1"/>
  <c r="E349" i="18"/>
  <c r="F349" i="18"/>
  <c r="G349" i="18"/>
  <c r="E350" i="18"/>
  <c r="F350" i="18"/>
  <c r="E351" i="18"/>
  <c r="F351" i="18"/>
  <c r="G351" i="18"/>
  <c r="F352" i="18"/>
  <c r="G352" i="18"/>
  <c r="H352" i="18" s="1"/>
  <c r="E353" i="18"/>
  <c r="F353" i="18"/>
  <c r="G353" i="18"/>
  <c r="G354" i="18"/>
  <c r="E355" i="18"/>
  <c r="F355" i="18"/>
  <c r="G355" i="18"/>
  <c r="E356" i="18"/>
  <c r="F356" i="18"/>
  <c r="G357" i="18"/>
  <c r="G359" i="18"/>
  <c r="F360" i="18"/>
  <c r="E361" i="18"/>
  <c r="F361" i="18"/>
  <c r="G361" i="18"/>
  <c r="F362" i="18"/>
  <c r="G363" i="18"/>
  <c r="F364" i="18"/>
  <c r="G364" i="18"/>
  <c r="E365" i="18"/>
  <c r="F365" i="18"/>
  <c r="G365" i="18"/>
  <c r="E366" i="18"/>
  <c r="F366" i="18"/>
  <c r="E367" i="18"/>
  <c r="G367" i="18"/>
  <c r="H367" i="18" s="1"/>
  <c r="F368" i="18"/>
  <c r="G369" i="18"/>
  <c r="G371" i="18"/>
  <c r="E373" i="18"/>
  <c r="F373" i="18"/>
  <c r="G373" i="18"/>
  <c r="F374" i="18"/>
  <c r="E375" i="18"/>
  <c r="F375" i="18"/>
  <c r="G375" i="18"/>
  <c r="F376" i="18"/>
  <c r="G377" i="18"/>
  <c r="G379" i="18"/>
  <c r="E381" i="18"/>
  <c r="F381" i="18"/>
  <c r="G381" i="18"/>
  <c r="F382" i="18"/>
  <c r="E383" i="18"/>
  <c r="F383" i="18"/>
  <c r="G383" i="18"/>
  <c r="F384" i="18"/>
  <c r="E385" i="18"/>
  <c r="F385" i="18"/>
  <c r="G385" i="18"/>
  <c r="F386" i="18"/>
  <c r="G387" i="18"/>
  <c r="F389" i="18"/>
  <c r="G389" i="18"/>
  <c r="F390" i="18"/>
  <c r="G391" i="18"/>
  <c r="F392" i="18"/>
  <c r="G393" i="18"/>
  <c r="F394" i="18"/>
  <c r="E395" i="18"/>
  <c r="G395" i="18"/>
  <c r="F396" i="18"/>
  <c r="G396" i="18"/>
  <c r="H396" i="18" s="1"/>
  <c r="E397" i="18"/>
  <c r="F397" i="18"/>
  <c r="G397" i="18"/>
  <c r="F398" i="18"/>
  <c r="E399" i="18"/>
  <c r="F399" i="18"/>
  <c r="G399" i="18"/>
  <c r="F400" i="18"/>
  <c r="G401" i="18"/>
  <c r="F402" i="18"/>
  <c r="G403" i="18"/>
  <c r="F404" i="18"/>
  <c r="G404" i="18"/>
  <c r="H404" i="18" s="1"/>
  <c r="G405" i="18"/>
  <c r="G407" i="18"/>
  <c r="G408" i="18"/>
  <c r="G409" i="18"/>
  <c r="E410" i="18"/>
  <c r="F410" i="18"/>
  <c r="G411" i="18"/>
  <c r="G412" i="18"/>
  <c r="E413" i="18"/>
  <c r="F413" i="18"/>
  <c r="G413" i="18"/>
  <c r="E414" i="18"/>
  <c r="F414" i="18"/>
  <c r="E415" i="18"/>
  <c r="F415" i="18"/>
  <c r="G415" i="18"/>
  <c r="F416" i="18"/>
  <c r="G416" i="18"/>
  <c r="H416" i="18" s="1"/>
  <c r="E417" i="18"/>
  <c r="F417" i="18"/>
  <c r="G417" i="18"/>
  <c r="E418" i="18"/>
  <c r="F418" i="18"/>
  <c r="G419" i="18"/>
  <c r="F421" i="18"/>
  <c r="G421" i="18"/>
  <c r="E423" i="18"/>
  <c r="F423" i="18"/>
  <c r="G423" i="18"/>
  <c r="F424" i="18"/>
  <c r="G424" i="18"/>
  <c r="H424" i="18" s="1"/>
  <c r="E425" i="18"/>
  <c r="F425" i="18"/>
  <c r="G425" i="18"/>
  <c r="E426" i="18"/>
  <c r="F426" i="18"/>
  <c r="E427" i="18"/>
  <c r="F427" i="18"/>
  <c r="G427" i="18"/>
  <c r="F428" i="18"/>
  <c r="G428" i="18"/>
  <c r="H428" i="18" s="1"/>
  <c r="G429" i="18"/>
  <c r="G430" i="18"/>
  <c r="E431" i="18"/>
  <c r="F431" i="18"/>
  <c r="G431" i="18"/>
  <c r="G432" i="18"/>
  <c r="G433" i="18"/>
  <c r="F434" i="18"/>
  <c r="G434" i="18"/>
  <c r="H434" i="18" s="1"/>
  <c r="E435" i="18"/>
  <c r="F435" i="18"/>
  <c r="G435" i="18"/>
  <c r="E436" i="18"/>
  <c r="F436" i="18"/>
  <c r="G437" i="18"/>
  <c r="E439" i="18"/>
  <c r="F439" i="18"/>
  <c r="G439" i="18"/>
  <c r="F440" i="18"/>
  <c r="G441" i="18"/>
  <c r="F442" i="18"/>
  <c r="G442" i="18"/>
  <c r="H442" i="18" s="1"/>
  <c r="E443" i="18"/>
  <c r="F443" i="18"/>
  <c r="G443" i="18"/>
  <c r="E444" i="18"/>
  <c r="F444" i="18"/>
  <c r="E445" i="18"/>
  <c r="F445" i="18"/>
  <c r="G445" i="18"/>
  <c r="E447" i="18"/>
  <c r="F447" i="18"/>
  <c r="G447" i="18"/>
  <c r="F448" i="18"/>
  <c r="E449" i="18"/>
  <c r="G449" i="18"/>
  <c r="F450" i="18"/>
  <c r="E451" i="18"/>
  <c r="F451" i="18"/>
  <c r="G451" i="18"/>
  <c r="F452" i="18"/>
  <c r="E453" i="18"/>
  <c r="F453" i="18"/>
  <c r="G453" i="18"/>
  <c r="F454" i="18"/>
  <c r="E455" i="18"/>
  <c r="F455" i="18"/>
  <c r="G455" i="18"/>
  <c r="F456" i="18"/>
  <c r="G457" i="18"/>
  <c r="E459" i="18"/>
  <c r="F459" i="18"/>
  <c r="G459" i="18"/>
  <c r="E461" i="18"/>
  <c r="F461" i="18"/>
  <c r="G461" i="18"/>
  <c r="G462" i="18"/>
  <c r="H462" i="18" s="1"/>
  <c r="G463" i="18"/>
  <c r="G464" i="18"/>
  <c r="E465" i="18"/>
  <c r="F465" i="18"/>
  <c r="G465" i="18"/>
  <c r="E466" i="18"/>
  <c r="F466" i="18"/>
  <c r="E467" i="18"/>
  <c r="G467" i="18"/>
  <c r="F468" i="18"/>
  <c r="G468" i="18"/>
  <c r="H468" i="18" s="1"/>
  <c r="E469" i="18"/>
  <c r="F469" i="18"/>
  <c r="G469" i="18"/>
  <c r="E470" i="18"/>
  <c r="F470" i="18"/>
  <c r="E471" i="18"/>
  <c r="F471" i="18"/>
  <c r="G471" i="18"/>
  <c r="F472" i="18"/>
  <c r="G472" i="18"/>
  <c r="H472" i="18" s="1"/>
  <c r="G473" i="18"/>
  <c r="F474" i="18"/>
  <c r="G474" i="18"/>
  <c r="H474" i="18" s="1"/>
  <c r="E475" i="18"/>
  <c r="F475" i="18"/>
  <c r="G475" i="18"/>
  <c r="E476" i="18"/>
  <c r="F476" i="18"/>
  <c r="E477" i="18"/>
  <c r="F477" i="18"/>
  <c r="G477" i="18"/>
  <c r="E479" i="18"/>
  <c r="F479" i="18"/>
  <c r="G479" i="18"/>
  <c r="F480" i="18"/>
  <c r="G480" i="18"/>
  <c r="E481" i="18"/>
  <c r="F481" i="18"/>
  <c r="G481" i="18"/>
  <c r="E482" i="18"/>
  <c r="F482" i="18"/>
  <c r="G483" i="18"/>
  <c r="G485" i="18"/>
  <c r="F486" i="18"/>
  <c r="E487" i="18"/>
  <c r="F487" i="18"/>
  <c r="G487" i="18"/>
  <c r="F488" i="18"/>
  <c r="E489" i="18"/>
  <c r="F489" i="18"/>
  <c r="G489" i="18"/>
  <c r="F490" i="18"/>
  <c r="G491" i="18"/>
  <c r="G493" i="18"/>
  <c r="F494" i="18"/>
  <c r="G495" i="18"/>
  <c r="F496" i="18"/>
  <c r="E497" i="18"/>
  <c r="G497" i="18"/>
  <c r="F498" i="18"/>
  <c r="E499" i="18"/>
  <c r="F499" i="18"/>
  <c r="G499" i="18"/>
  <c r="H499" i="18" s="1"/>
  <c r="E296" i="17"/>
  <c r="F296" i="17"/>
  <c r="G296" i="17"/>
  <c r="F297" i="17"/>
  <c r="E298" i="17"/>
  <c r="F298" i="17"/>
  <c r="G298" i="17"/>
  <c r="F299" i="17"/>
  <c r="E300" i="17"/>
  <c r="F300" i="17"/>
  <c r="G300" i="17"/>
  <c r="F301" i="17"/>
  <c r="E302" i="17"/>
  <c r="F302" i="17"/>
  <c r="G302" i="17"/>
  <c r="F303" i="17"/>
  <c r="E304" i="17"/>
  <c r="F304" i="17"/>
  <c r="G304" i="17"/>
  <c r="F305" i="17"/>
  <c r="E306" i="17"/>
  <c r="F306" i="17"/>
  <c r="G306" i="17"/>
  <c r="E308" i="17"/>
  <c r="F308" i="17"/>
  <c r="G308" i="17"/>
  <c r="F309" i="17"/>
  <c r="F310" i="17"/>
  <c r="G310" i="17"/>
  <c r="F311" i="17"/>
  <c r="E312" i="17"/>
  <c r="F312" i="17"/>
  <c r="G312" i="17"/>
  <c r="H312" i="17" s="1"/>
  <c r="F313" i="17"/>
  <c r="G314" i="17"/>
  <c r="F315" i="17"/>
  <c r="E316" i="17"/>
  <c r="F316" i="17"/>
  <c r="G316" i="17"/>
  <c r="H316" i="17" s="1"/>
  <c r="F317" i="17"/>
  <c r="G318" i="17"/>
  <c r="F319" i="17"/>
  <c r="E320" i="17"/>
  <c r="F320" i="17"/>
  <c r="G320" i="17"/>
  <c r="F321" i="17"/>
  <c r="E322" i="17"/>
  <c r="F322" i="17"/>
  <c r="G322" i="17"/>
  <c r="F323" i="17"/>
  <c r="E324" i="17"/>
  <c r="F324" i="17"/>
  <c r="G324" i="17"/>
  <c r="F325" i="17"/>
  <c r="G326" i="17"/>
  <c r="F327" i="17"/>
  <c r="E328" i="17"/>
  <c r="F328" i="17"/>
  <c r="G328" i="17"/>
  <c r="F329" i="17"/>
  <c r="F330" i="17"/>
  <c r="G330" i="17"/>
  <c r="F331" i="17"/>
  <c r="G332" i="17"/>
  <c r="F333" i="17"/>
  <c r="E334" i="17"/>
  <c r="G334" i="17"/>
  <c r="E336" i="17"/>
  <c r="F336" i="17"/>
  <c r="G336" i="17"/>
  <c r="F337" i="17"/>
  <c r="E338" i="17"/>
  <c r="F338" i="17"/>
  <c r="G338" i="17"/>
  <c r="F339" i="17"/>
  <c r="E340" i="17"/>
  <c r="F340" i="17"/>
  <c r="G340" i="17"/>
  <c r="H340" i="17" s="1"/>
  <c r="F341" i="17"/>
  <c r="E342" i="17"/>
  <c r="F342" i="17"/>
  <c r="G342" i="17"/>
  <c r="F343" i="17"/>
  <c r="E344" i="17"/>
  <c r="F344" i="17"/>
  <c r="G344" i="17"/>
  <c r="F345" i="17"/>
  <c r="E346" i="17"/>
  <c r="F346" i="17"/>
  <c r="G346" i="17"/>
  <c r="H346" i="17" s="1"/>
  <c r="F347" i="17"/>
  <c r="E348" i="17"/>
  <c r="F348" i="17"/>
  <c r="G348" i="17"/>
  <c r="F349" i="17"/>
  <c r="E350" i="17"/>
  <c r="F350" i="17"/>
  <c r="G350" i="17"/>
  <c r="F351" i="17"/>
  <c r="E352" i="17"/>
  <c r="F352" i="17"/>
  <c r="G352" i="17"/>
  <c r="F353" i="17"/>
  <c r="E354" i="17"/>
  <c r="F354" i="17"/>
  <c r="G354" i="17"/>
  <c r="F355" i="17"/>
  <c r="E356" i="17"/>
  <c r="F356" i="17"/>
  <c r="G356" i="17"/>
  <c r="F357" i="17"/>
  <c r="E358" i="17"/>
  <c r="F358" i="17"/>
  <c r="G358" i="17"/>
  <c r="F359" i="17"/>
  <c r="E360" i="17"/>
  <c r="F360" i="17"/>
  <c r="G360" i="17"/>
  <c r="F361" i="17"/>
  <c r="E362" i="17"/>
  <c r="F362" i="17"/>
  <c r="G362" i="17"/>
  <c r="F363" i="17"/>
  <c r="E364" i="17"/>
  <c r="F364" i="17"/>
  <c r="G364" i="17"/>
  <c r="F365" i="17"/>
  <c r="E366" i="17"/>
  <c r="F366" i="17"/>
  <c r="G366" i="17"/>
  <c r="F367" i="17"/>
  <c r="E368" i="17"/>
  <c r="F368" i="17"/>
  <c r="G368" i="17"/>
  <c r="F369" i="17"/>
  <c r="E370" i="17"/>
  <c r="F370" i="17"/>
  <c r="G370" i="17"/>
  <c r="F371" i="17"/>
  <c r="E372" i="17"/>
  <c r="F372" i="17"/>
  <c r="G372" i="17"/>
  <c r="F373" i="17"/>
  <c r="E374" i="17"/>
  <c r="F374" i="17"/>
  <c r="G374" i="17"/>
  <c r="F375" i="17"/>
  <c r="E376" i="17"/>
  <c r="F376" i="17"/>
  <c r="G376" i="17"/>
  <c r="H376" i="17" s="1"/>
  <c r="F377" i="17"/>
  <c r="F378" i="17"/>
  <c r="G378" i="17"/>
  <c r="F379" i="17"/>
  <c r="E380" i="17"/>
  <c r="F380" i="17"/>
  <c r="G380" i="17"/>
  <c r="F381" i="17"/>
  <c r="E382" i="17"/>
  <c r="F382" i="17"/>
  <c r="G382" i="17"/>
  <c r="F383" i="17"/>
  <c r="E384" i="17"/>
  <c r="F384" i="17"/>
  <c r="G384" i="17"/>
  <c r="H384" i="17" s="1"/>
  <c r="F385" i="17"/>
  <c r="E386" i="17"/>
  <c r="F386" i="17"/>
  <c r="G386" i="17"/>
  <c r="F387" i="17"/>
  <c r="E388" i="17"/>
  <c r="F388" i="17"/>
  <c r="G388" i="17"/>
  <c r="F389" i="17"/>
  <c r="E390" i="17"/>
  <c r="F390" i="17"/>
  <c r="G390" i="17"/>
  <c r="H390" i="17" s="1"/>
  <c r="F391" i="17"/>
  <c r="E392" i="17"/>
  <c r="F392" i="17"/>
  <c r="G392" i="17"/>
  <c r="E394" i="17"/>
  <c r="F394" i="17"/>
  <c r="G394" i="17"/>
  <c r="F395" i="17"/>
  <c r="E396" i="17"/>
  <c r="F396" i="17"/>
  <c r="G396" i="17"/>
  <c r="F397" i="17"/>
  <c r="E398" i="17"/>
  <c r="F398" i="17"/>
  <c r="G398" i="17"/>
  <c r="H398" i="17" s="1"/>
  <c r="F399" i="17"/>
  <c r="F400" i="17"/>
  <c r="G400" i="17"/>
  <c r="F401" i="17"/>
  <c r="E402" i="17"/>
  <c r="F402" i="17"/>
  <c r="G402" i="17"/>
  <c r="F403" i="17"/>
  <c r="E404" i="17"/>
  <c r="F404" i="17"/>
  <c r="G404" i="17"/>
  <c r="F405" i="17"/>
  <c r="E406" i="17"/>
  <c r="F406" i="17"/>
  <c r="G406" i="17"/>
  <c r="F407" i="17"/>
  <c r="E408" i="17"/>
  <c r="F408" i="17"/>
  <c r="G408" i="17"/>
  <c r="F409" i="17"/>
  <c r="E410" i="17"/>
  <c r="F410" i="17"/>
  <c r="G410" i="17"/>
  <c r="F411" i="17"/>
  <c r="E412" i="17"/>
  <c r="F412" i="17"/>
  <c r="G412" i="17"/>
  <c r="H412" i="17" s="1"/>
  <c r="F413" i="17"/>
  <c r="E414" i="17"/>
  <c r="F414" i="17"/>
  <c r="G414" i="17"/>
  <c r="F415" i="17"/>
  <c r="E416" i="17"/>
  <c r="F416" i="17"/>
  <c r="G416" i="17"/>
  <c r="F417" i="17"/>
  <c r="E418" i="17"/>
  <c r="F418" i="17"/>
  <c r="G418" i="17"/>
  <c r="H418" i="17" s="1"/>
  <c r="F419" i="17"/>
  <c r="E420" i="17"/>
  <c r="F420" i="17"/>
  <c r="G420" i="17"/>
  <c r="F421" i="17"/>
  <c r="E422" i="17"/>
  <c r="F422" i="17"/>
  <c r="G422" i="17"/>
  <c r="F423" i="17"/>
  <c r="E424" i="17"/>
  <c r="F424" i="17"/>
  <c r="G424" i="17"/>
  <c r="H424" i="17" s="1"/>
  <c r="F425" i="17"/>
  <c r="E426" i="17"/>
  <c r="F426" i="17"/>
  <c r="G426" i="17"/>
  <c r="F427" i="17"/>
  <c r="E428" i="17"/>
  <c r="F428" i="17"/>
  <c r="G428" i="17"/>
  <c r="F429" i="17"/>
  <c r="E430" i="17"/>
  <c r="F430" i="17"/>
  <c r="G430" i="17"/>
  <c r="H430" i="17" s="1"/>
  <c r="F431" i="17"/>
  <c r="E432" i="17"/>
  <c r="F432" i="17"/>
  <c r="G432" i="17"/>
  <c r="F433" i="17"/>
  <c r="E434" i="17"/>
  <c r="F434" i="17"/>
  <c r="G434" i="17"/>
  <c r="F435" i="17"/>
  <c r="E436" i="17"/>
  <c r="F436" i="17"/>
  <c r="G436" i="17"/>
  <c r="F437" i="17"/>
  <c r="E438" i="17"/>
  <c r="F438" i="17"/>
  <c r="G438" i="17"/>
  <c r="F439" i="17"/>
  <c r="E440" i="17"/>
  <c r="F440" i="17"/>
  <c r="G440" i="17"/>
  <c r="F441" i="17"/>
  <c r="E442" i="17"/>
  <c r="F442" i="17"/>
  <c r="G442" i="17"/>
  <c r="F443" i="17"/>
  <c r="E444" i="17"/>
  <c r="F444" i="17"/>
  <c r="G444" i="17"/>
  <c r="F445" i="17"/>
  <c r="E446" i="17"/>
  <c r="F446" i="17"/>
  <c r="G446" i="17"/>
  <c r="F447" i="17"/>
  <c r="E448" i="17"/>
  <c r="F448" i="17"/>
  <c r="G448" i="17"/>
  <c r="H448" i="17" s="1"/>
  <c r="F449" i="17"/>
  <c r="E450" i="17"/>
  <c r="F450" i="17"/>
  <c r="G450" i="17"/>
  <c r="F451" i="17"/>
  <c r="E452" i="17"/>
  <c r="F452" i="17"/>
  <c r="G452" i="17"/>
  <c r="F453" i="17"/>
  <c r="F454" i="17"/>
  <c r="G454" i="17"/>
  <c r="F455" i="17"/>
  <c r="E456" i="17"/>
  <c r="F456" i="17"/>
  <c r="G456" i="17"/>
  <c r="F457" i="17"/>
  <c r="E458" i="17"/>
  <c r="F458" i="17"/>
  <c r="G458" i="17"/>
  <c r="F459" i="17"/>
  <c r="E460" i="17"/>
  <c r="F460" i="17"/>
  <c r="G460" i="17"/>
  <c r="F461" i="17"/>
  <c r="E462" i="17"/>
  <c r="F462" i="17"/>
  <c r="G462" i="17"/>
  <c r="H462" i="17" s="1"/>
  <c r="F463" i="17"/>
  <c r="E464" i="17"/>
  <c r="F464" i="17"/>
  <c r="G464" i="17"/>
  <c r="F465" i="17"/>
  <c r="E466" i="17"/>
  <c r="F466" i="17"/>
  <c r="G466" i="17"/>
  <c r="F467" i="17"/>
  <c r="E468" i="17"/>
  <c r="F468" i="17"/>
  <c r="G468" i="17"/>
  <c r="F469" i="17"/>
  <c r="E470" i="17"/>
  <c r="F470" i="17"/>
  <c r="G470" i="17"/>
  <c r="F471" i="17"/>
  <c r="E472" i="17"/>
  <c r="F472" i="17"/>
  <c r="G472" i="17"/>
  <c r="F473" i="17"/>
  <c r="E474" i="17"/>
  <c r="F474" i="17"/>
  <c r="G474" i="17"/>
  <c r="H474" i="17" s="1"/>
  <c r="F475" i="17"/>
  <c r="E476" i="17"/>
  <c r="F476" i="17"/>
  <c r="G476" i="17"/>
  <c r="F477" i="17"/>
  <c r="E478" i="17"/>
  <c r="F478" i="17"/>
  <c r="G478" i="17"/>
  <c r="F479" i="17"/>
  <c r="E480" i="17"/>
  <c r="F480" i="17"/>
  <c r="G480" i="17"/>
  <c r="H480" i="17" s="1"/>
  <c r="F481" i="17"/>
  <c r="E482" i="17"/>
  <c r="F482" i="17"/>
  <c r="G482" i="17"/>
  <c r="E484" i="17"/>
  <c r="F484" i="17"/>
  <c r="G484" i="17"/>
  <c r="E486" i="17"/>
  <c r="F486" i="17"/>
  <c r="G486" i="17"/>
  <c r="H486" i="17" s="1"/>
  <c r="F487" i="17"/>
  <c r="E488" i="17"/>
  <c r="F488" i="17"/>
  <c r="G488" i="17"/>
  <c r="F489" i="17"/>
  <c r="E490" i="17"/>
  <c r="F490" i="17"/>
  <c r="G490" i="17"/>
  <c r="F491" i="17"/>
  <c r="E492" i="17"/>
  <c r="F492" i="17"/>
  <c r="G492" i="17"/>
  <c r="F493" i="17"/>
  <c r="E494" i="17"/>
  <c r="F494" i="17"/>
  <c r="G494" i="17"/>
  <c r="F495" i="17"/>
  <c r="E496" i="17"/>
  <c r="F496" i="17"/>
  <c r="G496" i="17"/>
  <c r="F497" i="17"/>
  <c r="E498" i="17"/>
  <c r="F498" i="17"/>
  <c r="G498" i="17"/>
  <c r="F499" i="17"/>
  <c r="G296" i="16"/>
  <c r="E297" i="16"/>
  <c r="G297" i="16"/>
  <c r="G298" i="16"/>
  <c r="E299" i="16"/>
  <c r="F299" i="16"/>
  <c r="G299" i="16"/>
  <c r="E300" i="16"/>
  <c r="F300" i="16"/>
  <c r="G300" i="16"/>
  <c r="G301" i="16"/>
  <c r="G302" i="16"/>
  <c r="E303" i="16"/>
  <c r="G303" i="16"/>
  <c r="E304" i="16"/>
  <c r="F304" i="16"/>
  <c r="G304" i="16"/>
  <c r="E305" i="16"/>
  <c r="G305" i="16"/>
  <c r="E306" i="16"/>
  <c r="F306" i="16"/>
  <c r="G306" i="16"/>
  <c r="G307" i="16"/>
  <c r="E308" i="16"/>
  <c r="G308" i="16"/>
  <c r="E309" i="16"/>
  <c r="F309" i="16"/>
  <c r="G309" i="16"/>
  <c r="G310" i="16"/>
  <c r="E311" i="16"/>
  <c r="F311" i="16"/>
  <c r="G311" i="16"/>
  <c r="E312" i="16"/>
  <c r="F312" i="16"/>
  <c r="G312" i="16"/>
  <c r="E313" i="16"/>
  <c r="F313" i="16"/>
  <c r="G313" i="16"/>
  <c r="G314" i="16"/>
  <c r="E315" i="16"/>
  <c r="G315" i="16"/>
  <c r="E316" i="16"/>
  <c r="F316" i="16"/>
  <c r="G316" i="16"/>
  <c r="E317" i="16"/>
  <c r="F317" i="16"/>
  <c r="G317" i="16"/>
  <c r="G318" i="16"/>
  <c r="G319" i="16"/>
  <c r="E320" i="16"/>
  <c r="F320" i="16"/>
  <c r="G320" i="16"/>
  <c r="E321" i="16"/>
  <c r="F321" i="16"/>
  <c r="G321" i="16"/>
  <c r="E322" i="16"/>
  <c r="F322" i="16"/>
  <c r="G322" i="16"/>
  <c r="E323" i="16"/>
  <c r="G323" i="16"/>
  <c r="E324" i="16"/>
  <c r="F324" i="16"/>
  <c r="G324" i="16"/>
  <c r="E325" i="16"/>
  <c r="F325" i="16"/>
  <c r="G325" i="16"/>
  <c r="G326" i="16"/>
  <c r="E327" i="16"/>
  <c r="G327" i="16"/>
  <c r="E328" i="16"/>
  <c r="G328" i="16"/>
  <c r="G329" i="16"/>
  <c r="E330" i="16"/>
  <c r="F330" i="16"/>
  <c r="G330" i="16"/>
  <c r="G331" i="16"/>
  <c r="G332" i="16"/>
  <c r="G333" i="16"/>
  <c r="G334" i="16"/>
  <c r="G335" i="16"/>
  <c r="E336" i="16"/>
  <c r="F336" i="16"/>
  <c r="G336" i="16"/>
  <c r="E337" i="16"/>
  <c r="F337" i="16"/>
  <c r="G337" i="16"/>
  <c r="E338" i="16"/>
  <c r="F338" i="16"/>
  <c r="G338" i="16"/>
  <c r="G339" i="16"/>
  <c r="E340" i="16"/>
  <c r="G340" i="16"/>
  <c r="E341" i="16"/>
  <c r="F341" i="16"/>
  <c r="G341" i="16"/>
  <c r="E342" i="16"/>
  <c r="F342" i="16"/>
  <c r="G342" i="16"/>
  <c r="G343" i="16"/>
  <c r="G344" i="16"/>
  <c r="E345" i="16"/>
  <c r="F345" i="16"/>
  <c r="G345" i="16"/>
  <c r="E346" i="16"/>
  <c r="F346" i="16"/>
  <c r="G346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F354" i="16"/>
  <c r="G354" i="16"/>
  <c r="E355" i="16"/>
  <c r="F355" i="16"/>
  <c r="G355" i="16"/>
  <c r="E356" i="16"/>
  <c r="F356" i="16"/>
  <c r="G356" i="16"/>
  <c r="E357" i="16"/>
  <c r="F357" i="16"/>
  <c r="G357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E377" i="16"/>
  <c r="G377" i="16"/>
  <c r="G378" i="16"/>
  <c r="G379" i="16"/>
  <c r="E380" i="16"/>
  <c r="F380" i="16"/>
  <c r="G380" i="16"/>
  <c r="E381" i="16"/>
  <c r="F381" i="16"/>
  <c r="G381" i="16"/>
  <c r="E382" i="16"/>
  <c r="F382" i="16"/>
  <c r="G382" i="16"/>
  <c r="E383" i="16"/>
  <c r="F383" i="16"/>
  <c r="G383" i="16"/>
  <c r="H383" i="16" s="1"/>
  <c r="E384" i="16"/>
  <c r="F384" i="16"/>
  <c r="G384" i="16"/>
  <c r="F385" i="16"/>
  <c r="G385" i="16"/>
  <c r="E386" i="16"/>
  <c r="F386" i="16"/>
  <c r="G386" i="16"/>
  <c r="E387" i="16"/>
  <c r="G387" i="16"/>
  <c r="E388" i="16"/>
  <c r="F388" i="16"/>
  <c r="G388" i="16"/>
  <c r="E389" i="16"/>
  <c r="F389" i="16"/>
  <c r="G389" i="16"/>
  <c r="E390" i="16"/>
  <c r="F390" i="16"/>
  <c r="G390" i="16"/>
  <c r="E391" i="16"/>
  <c r="F391" i="16"/>
  <c r="G391" i="16"/>
  <c r="E392" i="16"/>
  <c r="G392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F399" i="16"/>
  <c r="G399" i="16"/>
  <c r="E400" i="16"/>
  <c r="F400" i="16"/>
  <c r="G400" i="16"/>
  <c r="E401" i="16"/>
  <c r="F401" i="16"/>
  <c r="G401" i="16"/>
  <c r="E402" i="16"/>
  <c r="F402" i="16"/>
  <c r="G402" i="16"/>
  <c r="E403" i="16"/>
  <c r="G403" i="16"/>
  <c r="E404" i="16"/>
  <c r="F404" i="16"/>
  <c r="G404" i="16"/>
  <c r="E405" i="16"/>
  <c r="G405" i="16"/>
  <c r="E406" i="16"/>
  <c r="G406" i="16"/>
  <c r="E407" i="16"/>
  <c r="F407" i="16"/>
  <c r="G407" i="16"/>
  <c r="E408" i="16"/>
  <c r="F408" i="16"/>
  <c r="G408" i="16"/>
  <c r="E409" i="16"/>
  <c r="F409" i="16"/>
  <c r="G409" i="16"/>
  <c r="E410" i="16"/>
  <c r="F410" i="16"/>
  <c r="G410" i="16"/>
  <c r="E411" i="16"/>
  <c r="G411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E448" i="16"/>
  <c r="F448" i="16"/>
  <c r="G448" i="16"/>
  <c r="E449" i="16"/>
  <c r="F449" i="16"/>
  <c r="G449" i="16"/>
  <c r="E450" i="16"/>
  <c r="F450" i="16"/>
  <c r="G450" i="16"/>
  <c r="E451" i="16"/>
  <c r="F451" i="16"/>
  <c r="G451" i="16"/>
  <c r="E452" i="16"/>
  <c r="F452" i="16"/>
  <c r="G452" i="16"/>
  <c r="E453" i="16"/>
  <c r="F453" i="16"/>
  <c r="G453" i="16"/>
  <c r="E454" i="16"/>
  <c r="F454" i="16"/>
  <c r="G454" i="16"/>
  <c r="E455" i="16"/>
  <c r="F455" i="16"/>
  <c r="G455" i="16"/>
  <c r="E456" i="16"/>
  <c r="F456" i="16"/>
  <c r="G456" i="16"/>
  <c r="E457" i="16"/>
  <c r="F457" i="16"/>
  <c r="G457" i="16"/>
  <c r="G458" i="16"/>
  <c r="E459" i="16"/>
  <c r="F459" i="16"/>
  <c r="G459" i="16"/>
  <c r="E460" i="16"/>
  <c r="G460" i="16"/>
  <c r="E461" i="16"/>
  <c r="F461" i="16"/>
  <c r="G461" i="16"/>
  <c r="E462" i="16"/>
  <c r="F462" i="16"/>
  <c r="G462" i="16"/>
  <c r="G463" i="16"/>
  <c r="E464" i="16"/>
  <c r="F464" i="16"/>
  <c r="G464" i="16"/>
  <c r="E465" i="16"/>
  <c r="F465" i="16"/>
  <c r="G465" i="16"/>
  <c r="E466" i="16"/>
  <c r="F466" i="16"/>
  <c r="G466" i="16"/>
  <c r="E467" i="16"/>
  <c r="F467" i="16"/>
  <c r="G467" i="16"/>
  <c r="E468" i="16"/>
  <c r="F468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E474" i="16"/>
  <c r="F474" i="16"/>
  <c r="G474" i="16"/>
  <c r="E475" i="16"/>
  <c r="F475" i="16"/>
  <c r="G475" i="16"/>
  <c r="E476" i="16"/>
  <c r="F476" i="16"/>
  <c r="G476" i="16"/>
  <c r="E477" i="16"/>
  <c r="F477" i="16"/>
  <c r="G477" i="16"/>
  <c r="E478" i="16"/>
  <c r="G478" i="16"/>
  <c r="E479" i="16"/>
  <c r="F479" i="16"/>
  <c r="G479" i="16"/>
  <c r="E480" i="16"/>
  <c r="F480" i="16"/>
  <c r="G480" i="16"/>
  <c r="E481" i="16"/>
  <c r="F481" i="16"/>
  <c r="G481" i="16"/>
  <c r="E482" i="16"/>
  <c r="F482" i="16"/>
  <c r="G482" i="16"/>
  <c r="E483" i="16"/>
  <c r="G483" i="16"/>
  <c r="F484" i="16"/>
  <c r="G484" i="16"/>
  <c r="E485" i="16"/>
  <c r="F485" i="16"/>
  <c r="G485" i="16"/>
  <c r="E486" i="16"/>
  <c r="F486" i="16"/>
  <c r="G486" i="16"/>
  <c r="E487" i="16"/>
  <c r="F487" i="16"/>
  <c r="G487" i="16"/>
  <c r="E488" i="16"/>
  <c r="F488" i="16"/>
  <c r="G488" i="16"/>
  <c r="E489" i="16"/>
  <c r="F489" i="16"/>
  <c r="G489" i="16"/>
  <c r="E490" i="16"/>
  <c r="F490" i="16"/>
  <c r="G490" i="16"/>
  <c r="G491" i="16"/>
  <c r="E492" i="16"/>
  <c r="F492" i="16"/>
  <c r="G492" i="16"/>
  <c r="E493" i="16"/>
  <c r="F493" i="16"/>
  <c r="G493" i="16"/>
  <c r="E494" i="16"/>
  <c r="F494" i="16"/>
  <c r="G494" i="16"/>
  <c r="E495" i="16"/>
  <c r="F495" i="16"/>
  <c r="G495" i="16"/>
  <c r="E496" i="16"/>
  <c r="F496" i="16"/>
  <c r="G496" i="16"/>
  <c r="E497" i="16"/>
  <c r="F497" i="16"/>
  <c r="G497" i="16"/>
  <c r="E498" i="16"/>
  <c r="F498" i="16"/>
  <c r="G498" i="16"/>
  <c r="E499" i="16"/>
  <c r="F499" i="16"/>
  <c r="G499" i="16"/>
  <c r="G296" i="15"/>
  <c r="G297" i="15"/>
  <c r="G298" i="15"/>
  <c r="E299" i="15"/>
  <c r="F299" i="15"/>
  <c r="G299" i="15"/>
  <c r="E300" i="15"/>
  <c r="F300" i="15"/>
  <c r="G300" i="15"/>
  <c r="G301" i="15"/>
  <c r="E302" i="15"/>
  <c r="F302" i="15"/>
  <c r="G302" i="15"/>
  <c r="E303" i="15"/>
  <c r="F303" i="15"/>
  <c r="G303" i="15"/>
  <c r="E304" i="15"/>
  <c r="F304" i="15"/>
  <c r="G304" i="15"/>
  <c r="E305" i="15"/>
  <c r="F305" i="15"/>
  <c r="G305" i="15"/>
  <c r="E306" i="15"/>
  <c r="F306" i="15"/>
  <c r="G306" i="15"/>
  <c r="G307" i="15"/>
  <c r="E308" i="15"/>
  <c r="F308" i="15"/>
  <c r="G308" i="15"/>
  <c r="E309" i="15"/>
  <c r="F309" i="15"/>
  <c r="G309" i="15"/>
  <c r="E310" i="15"/>
  <c r="F310" i="15"/>
  <c r="G310" i="15"/>
  <c r="E311" i="15"/>
  <c r="F311" i="15"/>
  <c r="G311" i="15"/>
  <c r="E312" i="15"/>
  <c r="F312" i="15"/>
  <c r="G312" i="15"/>
  <c r="E313" i="15"/>
  <c r="F313" i="15"/>
  <c r="G313" i="15"/>
  <c r="G314" i="15"/>
  <c r="G315" i="15"/>
  <c r="E316" i="15"/>
  <c r="F316" i="15"/>
  <c r="G316" i="15"/>
  <c r="E317" i="15"/>
  <c r="F317" i="15"/>
  <c r="G317" i="15"/>
  <c r="E318" i="15"/>
  <c r="F318" i="15"/>
  <c r="G318" i="15"/>
  <c r="E319" i="15"/>
  <c r="F319" i="15"/>
  <c r="G319" i="15"/>
  <c r="E320" i="15"/>
  <c r="F320" i="15"/>
  <c r="G320" i="15"/>
  <c r="E321" i="15"/>
  <c r="F321" i="15"/>
  <c r="G321" i="15"/>
  <c r="E322" i="15"/>
  <c r="F322" i="15"/>
  <c r="G322" i="15"/>
  <c r="E323" i="15"/>
  <c r="F323" i="15"/>
  <c r="G323" i="15"/>
  <c r="E324" i="15"/>
  <c r="F324" i="15"/>
  <c r="G324" i="15"/>
  <c r="E325" i="15"/>
  <c r="F325" i="15"/>
  <c r="G325" i="15"/>
  <c r="F326" i="15"/>
  <c r="G326" i="15"/>
  <c r="E327" i="15"/>
  <c r="F327" i="15"/>
  <c r="G327" i="15"/>
  <c r="G328" i="15"/>
  <c r="E329" i="15"/>
  <c r="F329" i="15"/>
  <c r="G329" i="15"/>
  <c r="E330" i="15"/>
  <c r="G330" i="15"/>
  <c r="E331" i="15"/>
  <c r="F331" i="15"/>
  <c r="G331" i="15"/>
  <c r="E332" i="15"/>
  <c r="G332" i="15"/>
  <c r="G333" i="15"/>
  <c r="G334" i="15"/>
  <c r="G335" i="15"/>
  <c r="E336" i="15"/>
  <c r="F336" i="15"/>
  <c r="G336" i="15"/>
  <c r="E337" i="15"/>
  <c r="F337" i="15"/>
  <c r="G337" i="15"/>
  <c r="E338" i="15"/>
  <c r="F338" i="15"/>
  <c r="G338" i="15"/>
  <c r="E339" i="15"/>
  <c r="F339" i="15"/>
  <c r="G339" i="15"/>
  <c r="E340" i="15"/>
  <c r="F340" i="15"/>
  <c r="G340" i="15"/>
  <c r="E341" i="15"/>
  <c r="F341" i="15"/>
  <c r="G341" i="15"/>
  <c r="E342" i="15"/>
  <c r="F342" i="15"/>
  <c r="G342" i="15"/>
  <c r="E343" i="15"/>
  <c r="F343" i="15"/>
  <c r="G343" i="15"/>
  <c r="E344" i="15"/>
  <c r="F344" i="15"/>
  <c r="G344" i="15"/>
  <c r="G345" i="15"/>
  <c r="E346" i="15"/>
  <c r="F346" i="15"/>
  <c r="G346" i="15"/>
  <c r="E347" i="15"/>
  <c r="F347" i="15"/>
  <c r="G347" i="15"/>
  <c r="E348" i="15"/>
  <c r="F348" i="15"/>
  <c r="G348" i="15"/>
  <c r="E349" i="15"/>
  <c r="F349" i="15"/>
  <c r="G349" i="15"/>
  <c r="E350" i="15"/>
  <c r="F350" i="15"/>
  <c r="G350" i="15"/>
  <c r="E351" i="15"/>
  <c r="F351" i="15"/>
  <c r="G351" i="15"/>
  <c r="E352" i="15"/>
  <c r="F352" i="15"/>
  <c r="G352" i="15"/>
  <c r="E353" i="15"/>
  <c r="F353" i="15"/>
  <c r="G353" i="15"/>
  <c r="E354" i="15"/>
  <c r="F354" i="15"/>
  <c r="G354" i="15"/>
  <c r="E355" i="15"/>
  <c r="F355" i="15"/>
  <c r="G355" i="15"/>
  <c r="E356" i="15"/>
  <c r="F356" i="15"/>
  <c r="G356" i="15"/>
  <c r="E357" i="15"/>
  <c r="F357" i="15"/>
  <c r="G357" i="15"/>
  <c r="E358" i="15"/>
  <c r="F358" i="15"/>
  <c r="G358" i="15"/>
  <c r="G359" i="15"/>
  <c r="E360" i="15"/>
  <c r="F360" i="15"/>
  <c r="G360" i="15"/>
  <c r="E361" i="15"/>
  <c r="F361" i="15"/>
  <c r="G361" i="15"/>
  <c r="E362" i="15"/>
  <c r="F362" i="15"/>
  <c r="G362" i="15"/>
  <c r="E363" i="15"/>
  <c r="F363" i="15"/>
  <c r="G363" i="15"/>
  <c r="E364" i="15"/>
  <c r="F364" i="15"/>
  <c r="G364" i="15"/>
  <c r="E365" i="15"/>
  <c r="F365" i="15"/>
  <c r="G365" i="15"/>
  <c r="E366" i="15"/>
  <c r="F366" i="15"/>
  <c r="G366" i="15"/>
  <c r="E367" i="15"/>
  <c r="F367" i="15"/>
  <c r="G367" i="15"/>
  <c r="E368" i="15"/>
  <c r="F368" i="15"/>
  <c r="G368" i="15"/>
  <c r="E369" i="15"/>
  <c r="F369" i="15"/>
  <c r="G369" i="15"/>
  <c r="E370" i="15"/>
  <c r="F370" i="15"/>
  <c r="G370" i="15"/>
  <c r="E371" i="15"/>
  <c r="F371" i="15"/>
  <c r="G371" i="15"/>
  <c r="E372" i="15"/>
  <c r="G372" i="15"/>
  <c r="E373" i="15"/>
  <c r="F373" i="15"/>
  <c r="G373" i="15"/>
  <c r="E374" i="15"/>
  <c r="F374" i="15"/>
  <c r="G374" i="15"/>
  <c r="E375" i="15"/>
  <c r="F375" i="15"/>
  <c r="G375" i="15"/>
  <c r="E376" i="15"/>
  <c r="F376" i="15"/>
  <c r="G376" i="15"/>
  <c r="E377" i="15"/>
  <c r="F377" i="15"/>
  <c r="G377" i="15"/>
  <c r="G378" i="15"/>
  <c r="E379" i="15"/>
  <c r="F379" i="15"/>
  <c r="G379" i="15"/>
  <c r="E380" i="15"/>
  <c r="F380" i="15"/>
  <c r="G380" i="15"/>
  <c r="E381" i="15"/>
  <c r="F381" i="15"/>
  <c r="G381" i="15"/>
  <c r="E382" i="15"/>
  <c r="F382" i="15"/>
  <c r="G382" i="15"/>
  <c r="E383" i="15"/>
  <c r="F383" i="15"/>
  <c r="G383" i="15"/>
  <c r="E384" i="15"/>
  <c r="F384" i="15"/>
  <c r="G384" i="15"/>
  <c r="E385" i="15"/>
  <c r="F385" i="15"/>
  <c r="G385" i="15"/>
  <c r="E386" i="15"/>
  <c r="F386" i="15"/>
  <c r="G386" i="15"/>
  <c r="E387" i="15"/>
  <c r="F387" i="15"/>
  <c r="G387" i="15"/>
  <c r="E388" i="15"/>
  <c r="F388" i="15"/>
  <c r="G388" i="15"/>
  <c r="E389" i="15"/>
  <c r="F389" i="15"/>
  <c r="G389" i="15"/>
  <c r="E390" i="15"/>
  <c r="F390" i="15"/>
  <c r="G390" i="15"/>
  <c r="E391" i="15"/>
  <c r="F391" i="15"/>
  <c r="G391" i="15"/>
  <c r="E392" i="15"/>
  <c r="F392" i="15"/>
  <c r="G392" i="15"/>
  <c r="G393" i="15"/>
  <c r="E394" i="15"/>
  <c r="F394" i="15"/>
  <c r="G394" i="15"/>
  <c r="H394" i="15" s="1"/>
  <c r="E395" i="15"/>
  <c r="F395" i="15"/>
  <c r="G395" i="15"/>
  <c r="E396" i="15"/>
  <c r="F396" i="15"/>
  <c r="G396" i="15"/>
  <c r="H396" i="15" s="1"/>
  <c r="E397" i="15"/>
  <c r="F397" i="15"/>
  <c r="G397" i="15"/>
  <c r="E398" i="15"/>
  <c r="G398" i="15"/>
  <c r="H398" i="15" s="1"/>
  <c r="E399" i="15"/>
  <c r="F399" i="15"/>
  <c r="G399" i="15"/>
  <c r="E400" i="15"/>
  <c r="F400" i="15"/>
  <c r="G400" i="15"/>
  <c r="E401" i="15"/>
  <c r="F401" i="15"/>
  <c r="G401" i="15"/>
  <c r="H401" i="15" s="1"/>
  <c r="E402" i="15"/>
  <c r="F402" i="15"/>
  <c r="G402" i="15"/>
  <c r="H402" i="15" s="1"/>
  <c r="G403" i="15"/>
  <c r="E404" i="15"/>
  <c r="F404" i="15"/>
  <c r="G404" i="15"/>
  <c r="E405" i="15"/>
  <c r="F405" i="15"/>
  <c r="G405" i="15"/>
  <c r="E406" i="15"/>
  <c r="F406" i="15"/>
  <c r="G406" i="15"/>
  <c r="E407" i="15"/>
  <c r="F407" i="15"/>
  <c r="G407" i="15"/>
  <c r="E408" i="15"/>
  <c r="F408" i="15"/>
  <c r="G408" i="15"/>
  <c r="E409" i="15"/>
  <c r="F409" i="15"/>
  <c r="G409" i="15"/>
  <c r="E410" i="15"/>
  <c r="F410" i="15"/>
  <c r="G410" i="15"/>
  <c r="E411" i="15"/>
  <c r="F411" i="15"/>
  <c r="G411" i="15"/>
  <c r="F412" i="15"/>
  <c r="G412" i="15"/>
  <c r="E413" i="15"/>
  <c r="F413" i="15"/>
  <c r="G413" i="15"/>
  <c r="E414" i="15"/>
  <c r="F414" i="15"/>
  <c r="G414" i="15"/>
  <c r="H414" i="15" s="1"/>
  <c r="E415" i="15"/>
  <c r="F415" i="15"/>
  <c r="G415" i="15"/>
  <c r="H415" i="15" s="1"/>
  <c r="E416" i="15"/>
  <c r="F416" i="15"/>
  <c r="G416" i="15"/>
  <c r="E417" i="15"/>
  <c r="F417" i="15"/>
  <c r="G417" i="15"/>
  <c r="H417" i="15" s="1"/>
  <c r="E418" i="15"/>
  <c r="F418" i="15"/>
  <c r="G418" i="15"/>
  <c r="H418" i="15" s="1"/>
  <c r="E419" i="15"/>
  <c r="F419" i="15"/>
  <c r="G419" i="15"/>
  <c r="E420" i="15"/>
  <c r="F420" i="15"/>
  <c r="G420" i="15"/>
  <c r="E421" i="15"/>
  <c r="F421" i="15"/>
  <c r="G421" i="15"/>
  <c r="E422" i="15"/>
  <c r="F422" i="15"/>
  <c r="G422" i="15"/>
  <c r="H422" i="15" s="1"/>
  <c r="E423" i="15"/>
  <c r="F423" i="15"/>
  <c r="G423" i="15"/>
  <c r="E424" i="15"/>
  <c r="F424" i="15"/>
  <c r="G424" i="15"/>
  <c r="H424" i="15" s="1"/>
  <c r="E425" i="15"/>
  <c r="F425" i="15"/>
  <c r="G425" i="15"/>
  <c r="H425" i="15" s="1"/>
  <c r="E426" i="15"/>
  <c r="F426" i="15"/>
  <c r="G426" i="15"/>
  <c r="E427" i="15"/>
  <c r="F427" i="15"/>
  <c r="G427" i="15"/>
  <c r="E428" i="15"/>
  <c r="F428" i="15"/>
  <c r="G428" i="15"/>
  <c r="H428" i="15" s="1"/>
  <c r="E429" i="15"/>
  <c r="F429" i="15"/>
  <c r="G429" i="15"/>
  <c r="H429" i="15" s="1"/>
  <c r="E430" i="15"/>
  <c r="F430" i="15"/>
  <c r="G430" i="15"/>
  <c r="H430" i="15" s="1"/>
  <c r="E431" i="15"/>
  <c r="F431" i="15"/>
  <c r="G431" i="15"/>
  <c r="H431" i="15" s="1"/>
  <c r="G432" i="15"/>
  <c r="E433" i="15"/>
  <c r="F433" i="15"/>
  <c r="G433" i="15"/>
  <c r="E434" i="15"/>
  <c r="F434" i="15"/>
  <c r="G434" i="15"/>
  <c r="E435" i="15"/>
  <c r="F435" i="15"/>
  <c r="G435" i="15"/>
  <c r="E436" i="15"/>
  <c r="F436" i="15"/>
  <c r="G436" i="15"/>
  <c r="E437" i="15"/>
  <c r="F437" i="15"/>
  <c r="G437" i="15"/>
  <c r="E438" i="15"/>
  <c r="F438" i="15"/>
  <c r="G438" i="15"/>
  <c r="E439" i="15"/>
  <c r="F439" i="15"/>
  <c r="G439" i="15"/>
  <c r="E440" i="15"/>
  <c r="F440" i="15"/>
  <c r="G440" i="15"/>
  <c r="E441" i="15"/>
  <c r="F441" i="15"/>
  <c r="G441" i="15"/>
  <c r="E442" i="15"/>
  <c r="F442" i="15"/>
  <c r="G442" i="15"/>
  <c r="E443" i="15"/>
  <c r="F443" i="15"/>
  <c r="G443" i="15"/>
  <c r="E444" i="15"/>
  <c r="F444" i="15"/>
  <c r="G444" i="15"/>
  <c r="E445" i="15"/>
  <c r="F445" i="15"/>
  <c r="G445" i="15"/>
  <c r="E446" i="15"/>
  <c r="F446" i="15"/>
  <c r="G446" i="15"/>
  <c r="E447" i="15"/>
  <c r="F447" i="15"/>
  <c r="G447" i="15"/>
  <c r="E448" i="15"/>
  <c r="F448" i="15"/>
  <c r="G448" i="15"/>
  <c r="E449" i="15"/>
  <c r="F449" i="15"/>
  <c r="G449" i="15"/>
  <c r="E450" i="15"/>
  <c r="F450" i="15"/>
  <c r="G450" i="15"/>
  <c r="E451" i="15"/>
  <c r="F451" i="15"/>
  <c r="G451" i="15"/>
  <c r="E452" i="15"/>
  <c r="F452" i="15"/>
  <c r="G452" i="15"/>
  <c r="E453" i="15"/>
  <c r="F453" i="15"/>
  <c r="G453" i="15"/>
  <c r="E454" i="15"/>
  <c r="F454" i="15"/>
  <c r="G454" i="15"/>
  <c r="E455" i="15"/>
  <c r="F455" i="15"/>
  <c r="G455" i="15"/>
  <c r="E456" i="15"/>
  <c r="F456" i="15"/>
  <c r="G456" i="15"/>
  <c r="E457" i="15"/>
  <c r="F457" i="15"/>
  <c r="G457" i="15"/>
  <c r="E458" i="15"/>
  <c r="F458" i="15"/>
  <c r="G458" i="15"/>
  <c r="E459" i="15"/>
  <c r="F459" i="15"/>
  <c r="G459" i="15"/>
  <c r="E460" i="15"/>
  <c r="F460" i="15"/>
  <c r="G460" i="15"/>
  <c r="E461" i="15"/>
  <c r="F461" i="15"/>
  <c r="G461" i="15"/>
  <c r="E462" i="15"/>
  <c r="F462" i="15"/>
  <c r="G462" i="15"/>
  <c r="E463" i="15"/>
  <c r="F463" i="15"/>
  <c r="G463" i="15"/>
  <c r="E464" i="15"/>
  <c r="F464" i="15"/>
  <c r="G464" i="15"/>
  <c r="E465" i="15"/>
  <c r="F465" i="15"/>
  <c r="G465" i="15"/>
  <c r="E466" i="15"/>
  <c r="F466" i="15"/>
  <c r="G466" i="15"/>
  <c r="E467" i="15"/>
  <c r="F467" i="15"/>
  <c r="G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E472" i="15"/>
  <c r="F472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E477" i="15"/>
  <c r="F477" i="15"/>
  <c r="G477" i="15"/>
  <c r="E478" i="15"/>
  <c r="F478" i="15"/>
  <c r="G478" i="15"/>
  <c r="E479" i="15"/>
  <c r="F479" i="15"/>
  <c r="G479" i="15"/>
  <c r="E480" i="15"/>
  <c r="F480" i="15"/>
  <c r="G480" i="15"/>
  <c r="E481" i="15"/>
  <c r="F481" i="15"/>
  <c r="G481" i="15"/>
  <c r="E482" i="15"/>
  <c r="F482" i="15"/>
  <c r="G482" i="15"/>
  <c r="E483" i="15"/>
  <c r="F483" i="15"/>
  <c r="G483" i="15"/>
  <c r="E484" i="15"/>
  <c r="G484" i="15"/>
  <c r="G485" i="15"/>
  <c r="E486" i="15"/>
  <c r="F486" i="15"/>
  <c r="G486" i="15"/>
  <c r="E487" i="15"/>
  <c r="F487" i="15"/>
  <c r="G487" i="15"/>
  <c r="E488" i="15"/>
  <c r="F488" i="15"/>
  <c r="G488" i="15"/>
  <c r="E489" i="15"/>
  <c r="F489" i="15"/>
  <c r="G489" i="15"/>
  <c r="E490" i="15"/>
  <c r="F490" i="15"/>
  <c r="G490" i="15"/>
  <c r="G491" i="15"/>
  <c r="E492" i="15"/>
  <c r="F492" i="15"/>
  <c r="G492" i="15"/>
  <c r="E493" i="15"/>
  <c r="F493" i="15"/>
  <c r="G493" i="15"/>
  <c r="E494" i="15"/>
  <c r="F494" i="15"/>
  <c r="G494" i="15"/>
  <c r="E495" i="15"/>
  <c r="F495" i="15"/>
  <c r="G495" i="15"/>
  <c r="E496" i="15"/>
  <c r="F496" i="15"/>
  <c r="G496" i="15"/>
  <c r="E497" i="15"/>
  <c r="F497" i="15"/>
  <c r="G497" i="15"/>
  <c r="E498" i="15"/>
  <c r="F498" i="15"/>
  <c r="G498" i="15"/>
  <c r="E499" i="15"/>
  <c r="F499" i="15"/>
  <c r="G499" i="15"/>
  <c r="F296" i="14"/>
  <c r="G296" i="14"/>
  <c r="G298" i="14"/>
  <c r="F299" i="14"/>
  <c r="F300" i="14"/>
  <c r="G300" i="14"/>
  <c r="E302" i="14"/>
  <c r="F302" i="14"/>
  <c r="G302" i="14"/>
  <c r="F303" i="14"/>
  <c r="G304" i="14"/>
  <c r="F305" i="14"/>
  <c r="E306" i="14"/>
  <c r="F306" i="14"/>
  <c r="G306" i="14"/>
  <c r="G308" i="14"/>
  <c r="F309" i="14"/>
  <c r="G310" i="14"/>
  <c r="F311" i="14"/>
  <c r="E312" i="14"/>
  <c r="F312" i="14"/>
  <c r="G312" i="14"/>
  <c r="F313" i="14"/>
  <c r="G314" i="14"/>
  <c r="E316" i="14"/>
  <c r="F316" i="14"/>
  <c r="G316" i="14"/>
  <c r="G318" i="14"/>
  <c r="E320" i="14"/>
  <c r="G320" i="14"/>
  <c r="F321" i="14"/>
  <c r="E322" i="14"/>
  <c r="F322" i="14"/>
  <c r="G322" i="14"/>
  <c r="E324" i="14"/>
  <c r="F324" i="14"/>
  <c r="G324" i="14"/>
  <c r="F325" i="14"/>
  <c r="G326" i="14"/>
  <c r="F327" i="14"/>
  <c r="E328" i="14"/>
  <c r="F328" i="14"/>
  <c r="G328" i="14"/>
  <c r="F329" i="14"/>
  <c r="G330" i="14"/>
  <c r="F331" i="14"/>
  <c r="G332" i="14"/>
  <c r="G334" i="14"/>
  <c r="E336" i="14"/>
  <c r="F336" i="14"/>
  <c r="G336" i="14"/>
  <c r="F337" i="14"/>
  <c r="E338" i="14"/>
  <c r="F338" i="14"/>
  <c r="G338" i="14"/>
  <c r="E340" i="14"/>
  <c r="F340" i="14"/>
  <c r="G340" i="14"/>
  <c r="F341" i="14"/>
  <c r="E342" i="14"/>
  <c r="F342" i="14"/>
  <c r="G342" i="14"/>
  <c r="G344" i="14"/>
  <c r="E346" i="14"/>
  <c r="F346" i="14"/>
  <c r="G346" i="14"/>
  <c r="E348" i="14"/>
  <c r="F348" i="14"/>
  <c r="G348" i="14"/>
  <c r="F349" i="14"/>
  <c r="E350" i="14"/>
  <c r="F350" i="14"/>
  <c r="G350" i="14"/>
  <c r="F351" i="14"/>
  <c r="E352" i="14"/>
  <c r="F352" i="14"/>
  <c r="G352" i="14"/>
  <c r="F353" i="14"/>
  <c r="G354" i="14"/>
  <c r="F355" i="14"/>
  <c r="E356" i="14"/>
  <c r="F356" i="14"/>
  <c r="G356" i="14"/>
  <c r="F357" i="14"/>
  <c r="E358" i="14"/>
  <c r="F358" i="14"/>
  <c r="G358" i="14"/>
  <c r="E360" i="14"/>
  <c r="F360" i="14"/>
  <c r="G360" i="14"/>
  <c r="F361" i="14"/>
  <c r="E362" i="14"/>
  <c r="F362" i="14"/>
  <c r="G362" i="14"/>
  <c r="E364" i="14"/>
  <c r="F364" i="14"/>
  <c r="G364" i="14"/>
  <c r="F365" i="14"/>
  <c r="E366" i="14"/>
  <c r="F366" i="14"/>
  <c r="G366" i="14"/>
  <c r="F367" i="14"/>
  <c r="E368" i="14"/>
  <c r="F368" i="14"/>
  <c r="G368" i="14"/>
  <c r="F370" i="14"/>
  <c r="G370" i="14"/>
  <c r="F371" i="14"/>
  <c r="G372" i="14"/>
  <c r="F373" i="14"/>
  <c r="E374" i="14"/>
  <c r="F374" i="14"/>
  <c r="G374" i="14"/>
  <c r="F375" i="14"/>
  <c r="E376" i="14"/>
  <c r="F376" i="14"/>
  <c r="G376" i="14"/>
  <c r="F377" i="14"/>
  <c r="G378" i="14"/>
  <c r="E380" i="14"/>
  <c r="F380" i="14"/>
  <c r="G380" i="14"/>
  <c r="F381" i="14"/>
  <c r="E382" i="14"/>
  <c r="F382" i="14"/>
  <c r="G382" i="14"/>
  <c r="F383" i="14"/>
  <c r="E384" i="14"/>
  <c r="F384" i="14"/>
  <c r="G384" i="14"/>
  <c r="F385" i="14"/>
  <c r="E386" i="14"/>
  <c r="F386" i="14"/>
  <c r="G386" i="14"/>
  <c r="E388" i="14"/>
  <c r="F388" i="14"/>
  <c r="G388" i="14"/>
  <c r="F389" i="14"/>
  <c r="E390" i="14"/>
  <c r="F390" i="14"/>
  <c r="G390" i="14"/>
  <c r="F391" i="14"/>
  <c r="E392" i="14"/>
  <c r="F392" i="14"/>
  <c r="G392" i="14"/>
  <c r="E394" i="14"/>
  <c r="F394" i="14"/>
  <c r="G394" i="14"/>
  <c r="F395" i="14"/>
  <c r="E396" i="14"/>
  <c r="F396" i="14"/>
  <c r="G396" i="14"/>
  <c r="F397" i="14"/>
  <c r="G398" i="14"/>
  <c r="F399" i="14"/>
  <c r="E400" i="14"/>
  <c r="F400" i="14"/>
  <c r="G400" i="14"/>
  <c r="E402" i="14"/>
  <c r="F402" i="14"/>
  <c r="G402" i="14"/>
  <c r="E404" i="14"/>
  <c r="F404" i="14"/>
  <c r="G404" i="14"/>
  <c r="F405" i="14"/>
  <c r="G406" i="14"/>
  <c r="G408" i="14"/>
  <c r="F409" i="14"/>
  <c r="E410" i="14"/>
  <c r="F410" i="14"/>
  <c r="G410" i="14"/>
  <c r="G412" i="14"/>
  <c r="F413" i="14"/>
  <c r="E414" i="14"/>
  <c r="F414" i="14"/>
  <c r="G414" i="14"/>
  <c r="F415" i="14"/>
  <c r="E416" i="14"/>
  <c r="F416" i="14"/>
  <c r="G416" i="14"/>
  <c r="F417" i="14"/>
  <c r="E418" i="14"/>
  <c r="F418" i="14"/>
  <c r="G418" i="14"/>
  <c r="F419" i="14"/>
  <c r="E420" i="14"/>
  <c r="F420" i="14"/>
  <c r="G420" i="14"/>
  <c r="F421" i="14"/>
  <c r="E422" i="14"/>
  <c r="G422" i="14"/>
  <c r="F423" i="14"/>
  <c r="E424" i="14"/>
  <c r="F424" i="14"/>
  <c r="G424" i="14"/>
  <c r="F425" i="14"/>
  <c r="E426" i="14"/>
  <c r="F426" i="14"/>
  <c r="G426" i="14"/>
  <c r="F427" i="14"/>
  <c r="E428" i="14"/>
  <c r="F428" i="14"/>
  <c r="G428" i="14"/>
  <c r="F429" i="14"/>
  <c r="G430" i="14"/>
  <c r="F431" i="14"/>
  <c r="F432" i="14"/>
  <c r="G432" i="14"/>
  <c r="F433" i="14"/>
  <c r="E434" i="14"/>
  <c r="F434" i="14"/>
  <c r="G434" i="14"/>
  <c r="F435" i="14"/>
  <c r="E436" i="14"/>
  <c r="F436" i="14"/>
  <c r="G436" i="14"/>
  <c r="E438" i="14"/>
  <c r="F438" i="14"/>
  <c r="G438" i="14"/>
  <c r="F439" i="14"/>
  <c r="E440" i="14"/>
  <c r="F440" i="14"/>
  <c r="G440" i="14"/>
  <c r="F441" i="14"/>
  <c r="E442" i="14"/>
  <c r="F442" i="14"/>
  <c r="G442" i="14"/>
  <c r="F443" i="14"/>
  <c r="E444" i="14"/>
  <c r="F444" i="14"/>
  <c r="G444" i="14"/>
  <c r="F445" i="14"/>
  <c r="E446" i="14"/>
  <c r="F446" i="14"/>
  <c r="G446" i="14"/>
  <c r="F447" i="14"/>
  <c r="E448" i="14"/>
  <c r="F448" i="14"/>
  <c r="G448" i="14"/>
  <c r="F449" i="14"/>
  <c r="E450" i="14"/>
  <c r="F450" i="14"/>
  <c r="G450" i="14"/>
  <c r="F451" i="14"/>
  <c r="E452" i="14"/>
  <c r="F452" i="14"/>
  <c r="G452" i="14"/>
  <c r="F453" i="14"/>
  <c r="E454" i="14"/>
  <c r="F454" i="14"/>
  <c r="G454" i="14"/>
  <c r="F455" i="14"/>
  <c r="E456" i="14"/>
  <c r="F456" i="14"/>
  <c r="G456" i="14"/>
  <c r="F457" i="14"/>
  <c r="F458" i="14"/>
  <c r="G458" i="14"/>
  <c r="F459" i="14"/>
  <c r="G460" i="14"/>
  <c r="F461" i="14"/>
  <c r="E462" i="14"/>
  <c r="F462" i="14"/>
  <c r="G462" i="14"/>
  <c r="F463" i="14"/>
  <c r="E464" i="14"/>
  <c r="F464" i="14"/>
  <c r="G464" i="14"/>
  <c r="F465" i="14"/>
  <c r="E466" i="14"/>
  <c r="F466" i="14"/>
  <c r="G466" i="14"/>
  <c r="F467" i="14"/>
  <c r="E468" i="14"/>
  <c r="F468" i="14"/>
  <c r="G468" i="14"/>
  <c r="F469" i="14"/>
  <c r="E470" i="14"/>
  <c r="F470" i="14"/>
  <c r="G470" i="14"/>
  <c r="F471" i="14"/>
  <c r="E472" i="14"/>
  <c r="F472" i="14"/>
  <c r="G472" i="14"/>
  <c r="F473" i="14"/>
  <c r="E474" i="14"/>
  <c r="F474" i="14"/>
  <c r="G474" i="14"/>
  <c r="F475" i="14"/>
  <c r="E476" i="14"/>
  <c r="F476" i="14"/>
  <c r="G476" i="14"/>
  <c r="F477" i="14"/>
  <c r="G478" i="14"/>
  <c r="F479" i="14"/>
  <c r="E480" i="14"/>
  <c r="F480" i="14"/>
  <c r="G480" i="14"/>
  <c r="F481" i="14"/>
  <c r="E482" i="14"/>
  <c r="F482" i="14"/>
  <c r="G482" i="14"/>
  <c r="F484" i="14"/>
  <c r="G484" i="14"/>
  <c r="G486" i="14"/>
  <c r="F487" i="14"/>
  <c r="E488" i="14"/>
  <c r="F488" i="14"/>
  <c r="G488" i="14"/>
  <c r="F489" i="14"/>
  <c r="E490" i="14"/>
  <c r="F490" i="14"/>
  <c r="G490" i="14"/>
  <c r="G492" i="14"/>
  <c r="F493" i="14"/>
  <c r="E494" i="14"/>
  <c r="F494" i="14"/>
  <c r="G494" i="14"/>
  <c r="F495" i="14"/>
  <c r="E496" i="14"/>
  <c r="F496" i="14"/>
  <c r="G496" i="14"/>
  <c r="F497" i="14"/>
  <c r="E498" i="14"/>
  <c r="F498" i="14"/>
  <c r="G498" i="14"/>
  <c r="F499" i="14"/>
  <c r="F296" i="13"/>
  <c r="G296" i="13"/>
  <c r="F297" i="13"/>
  <c r="F298" i="13"/>
  <c r="G298" i="13"/>
  <c r="E299" i="13"/>
  <c r="E300" i="13"/>
  <c r="F300" i="13"/>
  <c r="G300" i="13"/>
  <c r="F302" i="13"/>
  <c r="G302" i="13"/>
  <c r="F304" i="13"/>
  <c r="G304" i="13"/>
  <c r="E306" i="13"/>
  <c r="F306" i="13"/>
  <c r="G306" i="13"/>
  <c r="E308" i="13"/>
  <c r="F308" i="13"/>
  <c r="G308" i="13"/>
  <c r="E310" i="13"/>
  <c r="G310" i="13"/>
  <c r="H310" i="13" s="1"/>
  <c r="E311" i="13"/>
  <c r="E312" i="13"/>
  <c r="F312" i="13"/>
  <c r="G312" i="13"/>
  <c r="E313" i="13"/>
  <c r="F313" i="13"/>
  <c r="G314" i="13"/>
  <c r="E315" i="13"/>
  <c r="E316" i="13"/>
  <c r="F316" i="13"/>
  <c r="G316" i="13"/>
  <c r="G318" i="13"/>
  <c r="E319" i="13"/>
  <c r="F320" i="13"/>
  <c r="G320" i="13"/>
  <c r="E321" i="13"/>
  <c r="F321" i="13"/>
  <c r="E322" i="13"/>
  <c r="F322" i="13"/>
  <c r="G322" i="13"/>
  <c r="E323" i="13"/>
  <c r="E324" i="13"/>
  <c r="F324" i="13"/>
  <c r="G324" i="13"/>
  <c r="E325" i="13"/>
  <c r="F325" i="13"/>
  <c r="G326" i="13"/>
  <c r="E328" i="13"/>
  <c r="G328" i="13"/>
  <c r="E329" i="13"/>
  <c r="F329" i="13"/>
  <c r="F330" i="13"/>
  <c r="G330" i="13"/>
  <c r="E331" i="13"/>
  <c r="G332" i="13"/>
  <c r="G334" i="13"/>
  <c r="E336" i="13"/>
  <c r="F336" i="13"/>
  <c r="G336" i="13"/>
  <c r="E337" i="13"/>
  <c r="F337" i="13"/>
  <c r="E338" i="13"/>
  <c r="F338" i="13"/>
  <c r="G338" i="13"/>
  <c r="G340" i="13"/>
  <c r="E342" i="13"/>
  <c r="F342" i="13"/>
  <c r="G342" i="13"/>
  <c r="E343" i="13"/>
  <c r="G344" i="13"/>
  <c r="F346" i="13"/>
  <c r="G346" i="13"/>
  <c r="E348" i="13"/>
  <c r="F348" i="13"/>
  <c r="G348" i="13"/>
  <c r="E349" i="13"/>
  <c r="F349" i="13"/>
  <c r="E350" i="13"/>
  <c r="F350" i="13"/>
  <c r="G350" i="13"/>
  <c r="E351" i="13"/>
  <c r="E352" i="13"/>
  <c r="F352" i="13"/>
  <c r="G352" i="13"/>
  <c r="E353" i="13"/>
  <c r="F353" i="13"/>
  <c r="G354" i="13"/>
  <c r="E355" i="13"/>
  <c r="E356" i="13"/>
  <c r="F356" i="13"/>
  <c r="G356" i="13"/>
  <c r="E357" i="13"/>
  <c r="F357" i="13"/>
  <c r="G358" i="13"/>
  <c r="E359" i="13"/>
  <c r="E360" i="13"/>
  <c r="F360" i="13"/>
  <c r="G360" i="13"/>
  <c r="H360" i="13" s="1"/>
  <c r="E361" i="13"/>
  <c r="F361" i="13"/>
  <c r="E362" i="13"/>
  <c r="F362" i="13"/>
  <c r="G362" i="13"/>
  <c r="E364" i="13"/>
  <c r="F364" i="13"/>
  <c r="G364" i="13"/>
  <c r="E365" i="13"/>
  <c r="F365" i="13"/>
  <c r="G366" i="13"/>
  <c r="E367" i="13"/>
  <c r="E368" i="13"/>
  <c r="F368" i="13"/>
  <c r="G368" i="13"/>
  <c r="G370" i="13"/>
  <c r="E371" i="13"/>
  <c r="G372" i="13"/>
  <c r="E373" i="13"/>
  <c r="F373" i="13"/>
  <c r="E374" i="13"/>
  <c r="F374" i="13"/>
  <c r="G374" i="13"/>
  <c r="E375" i="13"/>
  <c r="E376" i="13"/>
  <c r="F376" i="13"/>
  <c r="G376" i="13"/>
  <c r="E377" i="13"/>
  <c r="G378" i="13"/>
  <c r="E379" i="13"/>
  <c r="E380" i="13"/>
  <c r="F380" i="13"/>
  <c r="G380" i="13"/>
  <c r="E382" i="13"/>
  <c r="F382" i="13"/>
  <c r="G382" i="13"/>
  <c r="E384" i="13"/>
  <c r="F384" i="13"/>
  <c r="G384" i="13"/>
  <c r="F385" i="13"/>
  <c r="E386" i="13"/>
  <c r="F386" i="13"/>
  <c r="G386" i="13"/>
  <c r="E388" i="13"/>
  <c r="G388" i="13"/>
  <c r="E390" i="13"/>
  <c r="G390" i="13"/>
  <c r="G392" i="13"/>
  <c r="E394" i="13"/>
  <c r="F394" i="13"/>
  <c r="G394" i="13"/>
  <c r="E395" i="13"/>
  <c r="E396" i="13"/>
  <c r="F396" i="13"/>
  <c r="G396" i="13"/>
  <c r="E397" i="13"/>
  <c r="F397" i="13"/>
  <c r="E398" i="13"/>
  <c r="F398" i="13"/>
  <c r="G398" i="13"/>
  <c r="E399" i="13"/>
  <c r="E400" i="13"/>
  <c r="F400" i="13"/>
  <c r="G400" i="13"/>
  <c r="E402" i="13"/>
  <c r="F402" i="13"/>
  <c r="G402" i="13"/>
  <c r="E404" i="13"/>
  <c r="F404" i="13"/>
  <c r="G404" i="13"/>
  <c r="E406" i="13"/>
  <c r="F406" i="13"/>
  <c r="G406" i="13"/>
  <c r="E407" i="13"/>
  <c r="E408" i="13"/>
  <c r="F408" i="13"/>
  <c r="G408" i="13"/>
  <c r="H408" i="13" s="1"/>
  <c r="E409" i="13"/>
  <c r="F409" i="13"/>
  <c r="E410" i="13"/>
  <c r="F410" i="13"/>
  <c r="G410" i="13"/>
  <c r="F412" i="13"/>
  <c r="G412" i="13"/>
  <c r="E413" i="13"/>
  <c r="F413" i="13"/>
  <c r="E414" i="13"/>
  <c r="F414" i="13"/>
  <c r="G414" i="13"/>
  <c r="E415" i="13"/>
  <c r="E416" i="13"/>
  <c r="F416" i="13"/>
  <c r="G416" i="13"/>
  <c r="E417" i="13"/>
  <c r="F417" i="13"/>
  <c r="E418" i="13"/>
  <c r="F418" i="13"/>
  <c r="G418" i="13"/>
  <c r="E419" i="13"/>
  <c r="E420" i="13"/>
  <c r="F420" i="13"/>
  <c r="G420" i="13"/>
  <c r="E421" i="13"/>
  <c r="F421" i="13"/>
  <c r="E422" i="13"/>
  <c r="F422" i="13"/>
  <c r="G422" i="13"/>
  <c r="E423" i="13"/>
  <c r="E424" i="13"/>
  <c r="F424" i="13"/>
  <c r="G424" i="13"/>
  <c r="E425" i="13"/>
  <c r="F425" i="13"/>
  <c r="E426" i="13"/>
  <c r="F426" i="13"/>
  <c r="G426" i="13"/>
  <c r="E427" i="13"/>
  <c r="E428" i="13"/>
  <c r="F428" i="13"/>
  <c r="G428" i="13"/>
  <c r="E429" i="13"/>
  <c r="F429" i="13"/>
  <c r="E430" i="13"/>
  <c r="F430" i="13"/>
  <c r="G430" i="13"/>
  <c r="E431" i="13"/>
  <c r="E432" i="13"/>
  <c r="F432" i="13"/>
  <c r="G432" i="13"/>
  <c r="E433" i="13"/>
  <c r="F433" i="13"/>
  <c r="E434" i="13"/>
  <c r="F434" i="13"/>
  <c r="G434" i="13"/>
  <c r="H434" i="13" s="1"/>
  <c r="E435" i="13"/>
  <c r="E436" i="13"/>
  <c r="F436" i="13"/>
  <c r="G436" i="13"/>
  <c r="E437" i="13"/>
  <c r="F437" i="13"/>
  <c r="E438" i="13"/>
  <c r="F438" i="13"/>
  <c r="G438" i="13"/>
  <c r="E439" i="13"/>
  <c r="E440" i="13"/>
  <c r="F440" i="13"/>
  <c r="G440" i="13"/>
  <c r="E441" i="13"/>
  <c r="E442" i="13"/>
  <c r="F442" i="13"/>
  <c r="G442" i="13"/>
  <c r="E443" i="13"/>
  <c r="E444" i="13"/>
  <c r="F444" i="13"/>
  <c r="G444" i="13"/>
  <c r="E445" i="13"/>
  <c r="F445" i="13"/>
  <c r="E446" i="13"/>
  <c r="F446" i="13"/>
  <c r="G446" i="13"/>
  <c r="E447" i="13"/>
  <c r="E448" i="13"/>
  <c r="F448" i="13"/>
  <c r="G448" i="13"/>
  <c r="E449" i="13"/>
  <c r="F449" i="13"/>
  <c r="E450" i="13"/>
  <c r="F450" i="13"/>
  <c r="G450" i="13"/>
  <c r="E451" i="13"/>
  <c r="E452" i="13"/>
  <c r="F452" i="13"/>
  <c r="G452" i="13"/>
  <c r="E453" i="13"/>
  <c r="F453" i="13"/>
  <c r="E454" i="13"/>
  <c r="F454" i="13"/>
  <c r="G454" i="13"/>
  <c r="E456" i="13"/>
  <c r="F456" i="13"/>
  <c r="G456" i="13"/>
  <c r="E457" i="13"/>
  <c r="F457" i="13"/>
  <c r="E458" i="13"/>
  <c r="F458" i="13"/>
  <c r="G458" i="13"/>
  <c r="E459" i="13"/>
  <c r="G460" i="13"/>
  <c r="E461" i="13"/>
  <c r="F461" i="13"/>
  <c r="E462" i="13"/>
  <c r="F462" i="13"/>
  <c r="G462" i="13"/>
  <c r="E463" i="13"/>
  <c r="G464" i="13"/>
  <c r="E465" i="13"/>
  <c r="F465" i="13"/>
  <c r="G466" i="13"/>
  <c r="E468" i="13"/>
  <c r="F468" i="13"/>
  <c r="G468" i="13"/>
  <c r="E469" i="13"/>
  <c r="F469" i="13"/>
  <c r="E470" i="13"/>
  <c r="F470" i="13"/>
  <c r="G470" i="13"/>
  <c r="E472" i="13"/>
  <c r="F472" i="13"/>
  <c r="G472" i="13"/>
  <c r="F473" i="13"/>
  <c r="E474" i="13"/>
  <c r="F474" i="13"/>
  <c r="G474" i="13"/>
  <c r="E476" i="13"/>
  <c r="F476" i="13"/>
  <c r="G476" i="13"/>
  <c r="E477" i="13"/>
  <c r="F477" i="13"/>
  <c r="E478" i="13"/>
  <c r="F478" i="13"/>
  <c r="G478" i="13"/>
  <c r="E479" i="13"/>
  <c r="F480" i="13"/>
  <c r="G480" i="13"/>
  <c r="E481" i="13"/>
  <c r="F481" i="13"/>
  <c r="E482" i="13"/>
  <c r="F482" i="13"/>
  <c r="G482" i="13"/>
  <c r="G484" i="13"/>
  <c r="E486" i="13"/>
  <c r="F486" i="13"/>
  <c r="G486" i="13"/>
  <c r="E487" i="13"/>
  <c r="E488" i="13"/>
  <c r="F488" i="13"/>
  <c r="G488" i="13"/>
  <c r="E489" i="13"/>
  <c r="F489" i="13"/>
  <c r="G490" i="13"/>
  <c r="E492" i="13"/>
  <c r="F492" i="13"/>
  <c r="G492" i="13"/>
  <c r="E493" i="13"/>
  <c r="F493" i="13"/>
  <c r="E494" i="13"/>
  <c r="F494" i="13"/>
  <c r="G494" i="13"/>
  <c r="E495" i="13"/>
  <c r="E496" i="13"/>
  <c r="F496" i="13"/>
  <c r="G496" i="13"/>
  <c r="E497" i="13"/>
  <c r="F497" i="13"/>
  <c r="E498" i="13"/>
  <c r="F498" i="13"/>
  <c r="G498" i="13"/>
  <c r="E499" i="13"/>
  <c r="G296" i="12"/>
  <c r="G298" i="12"/>
  <c r="E299" i="12"/>
  <c r="G299" i="12"/>
  <c r="G300" i="12"/>
  <c r="G302" i="12"/>
  <c r="G303" i="12"/>
  <c r="G304" i="12"/>
  <c r="E305" i="12"/>
  <c r="E306" i="12"/>
  <c r="F306" i="12"/>
  <c r="G306" i="12"/>
  <c r="G307" i="12"/>
  <c r="G308" i="12"/>
  <c r="E309" i="12"/>
  <c r="G310" i="12"/>
  <c r="G311" i="12"/>
  <c r="E312" i="12"/>
  <c r="F312" i="12"/>
  <c r="G312" i="12"/>
  <c r="E313" i="12"/>
  <c r="G314" i="12"/>
  <c r="G315" i="12"/>
  <c r="E316" i="12"/>
  <c r="F316" i="12"/>
  <c r="G316" i="12"/>
  <c r="G318" i="12"/>
  <c r="G319" i="12"/>
  <c r="E320" i="12"/>
  <c r="F320" i="12"/>
  <c r="G320" i="12"/>
  <c r="E322" i="12"/>
  <c r="F322" i="12"/>
  <c r="G322" i="12"/>
  <c r="E323" i="12"/>
  <c r="G323" i="12"/>
  <c r="E324" i="12"/>
  <c r="F324" i="12"/>
  <c r="G324" i="12"/>
  <c r="E325" i="12"/>
  <c r="G326" i="12"/>
  <c r="E327" i="12"/>
  <c r="G327" i="12"/>
  <c r="H327" i="12" s="1"/>
  <c r="E328" i="12"/>
  <c r="F328" i="12"/>
  <c r="G328" i="12"/>
  <c r="H328" i="12" s="1"/>
  <c r="E329" i="12"/>
  <c r="H329" i="12"/>
  <c r="G330" i="12"/>
  <c r="E331" i="12"/>
  <c r="G331" i="12"/>
  <c r="G332" i="12"/>
  <c r="G334" i="12"/>
  <c r="G335" i="12"/>
  <c r="E336" i="12"/>
  <c r="F336" i="12"/>
  <c r="G336" i="12"/>
  <c r="E337" i="12"/>
  <c r="E338" i="12"/>
  <c r="F338" i="12"/>
  <c r="G338" i="12"/>
  <c r="G339" i="12"/>
  <c r="E340" i="12"/>
  <c r="F340" i="12"/>
  <c r="G340" i="12"/>
  <c r="E342" i="12"/>
  <c r="F342" i="12"/>
  <c r="G342" i="12"/>
  <c r="G343" i="12"/>
  <c r="G344" i="12"/>
  <c r="E346" i="12"/>
  <c r="G346" i="12"/>
  <c r="G347" i="12"/>
  <c r="E348" i="12"/>
  <c r="F348" i="12"/>
  <c r="G348" i="12"/>
  <c r="H348" i="12" s="1"/>
  <c r="E349" i="12"/>
  <c r="E350" i="12"/>
  <c r="F350" i="12"/>
  <c r="G350" i="12"/>
  <c r="E351" i="12"/>
  <c r="G351" i="12"/>
  <c r="E352" i="12"/>
  <c r="F352" i="12"/>
  <c r="G352" i="12"/>
  <c r="E353" i="12"/>
  <c r="G354" i="12"/>
  <c r="E355" i="12"/>
  <c r="G355" i="12"/>
  <c r="E356" i="12"/>
  <c r="G356" i="12"/>
  <c r="H356" i="12" s="1"/>
  <c r="G358" i="12"/>
  <c r="E359" i="12"/>
  <c r="G359" i="12"/>
  <c r="E360" i="12"/>
  <c r="F360" i="12"/>
  <c r="G360" i="12"/>
  <c r="E361" i="12"/>
  <c r="E362" i="12"/>
  <c r="F362" i="12"/>
  <c r="G362" i="12"/>
  <c r="E363" i="12"/>
  <c r="G363" i="12"/>
  <c r="E364" i="12"/>
  <c r="F364" i="12"/>
  <c r="G364" i="12"/>
  <c r="E365" i="12"/>
  <c r="E366" i="12"/>
  <c r="F366" i="12"/>
  <c r="G366" i="12"/>
  <c r="E367" i="12"/>
  <c r="G367" i="12"/>
  <c r="E368" i="12"/>
  <c r="F368" i="12"/>
  <c r="G368" i="12"/>
  <c r="E369" i="12"/>
  <c r="G370" i="12"/>
  <c r="E371" i="12"/>
  <c r="G371" i="12"/>
  <c r="G372" i="12"/>
  <c r="E373" i="12"/>
  <c r="E374" i="12"/>
  <c r="F374" i="12"/>
  <c r="G374" i="12"/>
  <c r="E375" i="12"/>
  <c r="G375" i="12"/>
  <c r="E376" i="12"/>
  <c r="F376" i="12"/>
  <c r="G376" i="12"/>
  <c r="F378" i="12"/>
  <c r="G378" i="12"/>
  <c r="G379" i="12"/>
  <c r="F380" i="12"/>
  <c r="G380" i="12"/>
  <c r="E381" i="12"/>
  <c r="E382" i="12"/>
  <c r="F382" i="12"/>
  <c r="G382" i="12"/>
  <c r="G383" i="12"/>
  <c r="G384" i="12"/>
  <c r="E386" i="12"/>
  <c r="F386" i="12"/>
  <c r="G386" i="12"/>
  <c r="G387" i="12"/>
  <c r="E388" i="12"/>
  <c r="F388" i="12"/>
  <c r="G388" i="12"/>
  <c r="E390" i="12"/>
  <c r="F390" i="12"/>
  <c r="G390" i="12"/>
  <c r="E391" i="12"/>
  <c r="G391" i="12"/>
  <c r="G392" i="12"/>
  <c r="E394" i="12"/>
  <c r="F394" i="12"/>
  <c r="G394" i="12"/>
  <c r="E395" i="12"/>
  <c r="G395" i="12"/>
  <c r="E396" i="12"/>
  <c r="F396" i="12"/>
  <c r="G396" i="12"/>
  <c r="E397" i="12"/>
  <c r="H397" i="12" s="1"/>
  <c r="E398" i="12"/>
  <c r="F398" i="12"/>
  <c r="G398" i="12"/>
  <c r="E399" i="12"/>
  <c r="G399" i="12"/>
  <c r="E400" i="12"/>
  <c r="G400" i="12"/>
  <c r="E402" i="12"/>
  <c r="F402" i="12"/>
  <c r="G402" i="12"/>
  <c r="E403" i="12"/>
  <c r="G403" i="12"/>
  <c r="F404" i="12"/>
  <c r="G404" i="12"/>
  <c r="E405" i="12"/>
  <c r="G406" i="12"/>
  <c r="G407" i="12"/>
  <c r="E408" i="12"/>
  <c r="G408" i="12"/>
  <c r="H408" i="12" s="1"/>
  <c r="E409" i="12"/>
  <c r="E410" i="12"/>
  <c r="F410" i="12"/>
  <c r="G410" i="12"/>
  <c r="G411" i="12"/>
  <c r="G412" i="12"/>
  <c r="E413" i="12"/>
  <c r="E414" i="12"/>
  <c r="F414" i="12"/>
  <c r="G414" i="12"/>
  <c r="E415" i="12"/>
  <c r="G415" i="12"/>
  <c r="E416" i="12"/>
  <c r="F416" i="12"/>
  <c r="G416" i="12"/>
  <c r="H416" i="12" s="1"/>
  <c r="E417" i="12"/>
  <c r="E418" i="12"/>
  <c r="F418" i="12"/>
  <c r="G418" i="12"/>
  <c r="E419" i="12"/>
  <c r="G419" i="12"/>
  <c r="E420" i="12"/>
  <c r="F420" i="12"/>
  <c r="G420" i="12"/>
  <c r="E421" i="12"/>
  <c r="F422" i="12"/>
  <c r="G422" i="12"/>
  <c r="E423" i="12"/>
  <c r="G423" i="12"/>
  <c r="E424" i="12"/>
  <c r="F424" i="12"/>
  <c r="G424" i="12"/>
  <c r="E425" i="12"/>
  <c r="E426" i="12"/>
  <c r="F426" i="12"/>
  <c r="G426" i="12"/>
  <c r="E427" i="12"/>
  <c r="G427" i="12"/>
  <c r="E428" i="12"/>
  <c r="F428" i="12"/>
  <c r="G428" i="12"/>
  <c r="E429" i="12"/>
  <c r="E430" i="12"/>
  <c r="F430" i="12"/>
  <c r="G430" i="12"/>
  <c r="E431" i="12"/>
  <c r="G431" i="12"/>
  <c r="H431" i="12" s="1"/>
  <c r="G432" i="12"/>
  <c r="E433" i="12"/>
  <c r="E434" i="12"/>
  <c r="F434" i="12"/>
  <c r="G434" i="12"/>
  <c r="E435" i="12"/>
  <c r="G435" i="12"/>
  <c r="H435" i="12" s="1"/>
  <c r="E436" i="12"/>
  <c r="F436" i="12"/>
  <c r="G436" i="12"/>
  <c r="F438" i="12"/>
  <c r="G438" i="12"/>
  <c r="E439" i="12"/>
  <c r="G439" i="12"/>
  <c r="E440" i="12"/>
  <c r="F440" i="12"/>
  <c r="G440" i="12"/>
  <c r="E442" i="12"/>
  <c r="F442" i="12"/>
  <c r="G442" i="12"/>
  <c r="E443" i="12"/>
  <c r="G443" i="12"/>
  <c r="E444" i="12"/>
  <c r="F444" i="12"/>
  <c r="G444" i="12"/>
  <c r="E445" i="12"/>
  <c r="E446" i="12"/>
  <c r="F446" i="12"/>
  <c r="G446" i="12"/>
  <c r="E447" i="12"/>
  <c r="G447" i="12"/>
  <c r="E448" i="12"/>
  <c r="F448" i="12"/>
  <c r="G448" i="12"/>
  <c r="E449" i="12"/>
  <c r="E450" i="12"/>
  <c r="F450" i="12"/>
  <c r="G450" i="12"/>
  <c r="E451" i="12"/>
  <c r="G451" i="12"/>
  <c r="E452" i="12"/>
  <c r="F452" i="12"/>
  <c r="G452" i="12"/>
  <c r="E453" i="12"/>
  <c r="E454" i="12"/>
  <c r="F454" i="12"/>
  <c r="G454" i="12"/>
  <c r="E455" i="12"/>
  <c r="G455" i="12"/>
  <c r="E456" i="12"/>
  <c r="F456" i="12"/>
  <c r="G456" i="12"/>
  <c r="E457" i="12"/>
  <c r="E458" i="12"/>
  <c r="F458" i="12"/>
  <c r="G458" i="12"/>
  <c r="E459" i="12"/>
  <c r="G459" i="12"/>
  <c r="G460" i="12"/>
  <c r="E461" i="12"/>
  <c r="E462" i="12"/>
  <c r="F462" i="12"/>
  <c r="G462" i="12"/>
  <c r="G463" i="12"/>
  <c r="E464" i="12"/>
  <c r="F464" i="12"/>
  <c r="G464" i="12"/>
  <c r="E466" i="12"/>
  <c r="F466" i="12"/>
  <c r="G466" i="12"/>
  <c r="G467" i="12"/>
  <c r="E468" i="12"/>
  <c r="F468" i="12"/>
  <c r="G468" i="12"/>
  <c r="E469" i="12"/>
  <c r="E470" i="12"/>
  <c r="F470" i="12"/>
  <c r="G470" i="12"/>
  <c r="E471" i="12"/>
  <c r="G471" i="12"/>
  <c r="E472" i="12"/>
  <c r="F472" i="12"/>
  <c r="G472" i="12"/>
  <c r="E473" i="12"/>
  <c r="F474" i="12"/>
  <c r="G474" i="12"/>
  <c r="E475" i="12"/>
  <c r="G475" i="12"/>
  <c r="E476" i="12"/>
  <c r="F476" i="12"/>
  <c r="G476" i="12"/>
  <c r="E477" i="12"/>
  <c r="H477" i="12" s="1"/>
  <c r="G478" i="12"/>
  <c r="E479" i="12"/>
  <c r="G479" i="12"/>
  <c r="F480" i="12"/>
  <c r="G480" i="12"/>
  <c r="E481" i="12"/>
  <c r="E482" i="12"/>
  <c r="F482" i="12"/>
  <c r="G482" i="12"/>
  <c r="G483" i="12"/>
  <c r="G484" i="12"/>
  <c r="E486" i="12"/>
  <c r="F486" i="12"/>
  <c r="G486" i="12"/>
  <c r="E487" i="12"/>
  <c r="G487" i="12"/>
  <c r="E488" i="12"/>
  <c r="F488" i="12"/>
  <c r="G488" i="12"/>
  <c r="E489" i="12"/>
  <c r="E490" i="12"/>
  <c r="F490" i="12"/>
  <c r="G490" i="12"/>
  <c r="G491" i="12"/>
  <c r="E492" i="12"/>
  <c r="G492" i="12"/>
  <c r="E494" i="12"/>
  <c r="F494" i="12"/>
  <c r="G494" i="12"/>
  <c r="G495" i="12"/>
  <c r="E496" i="12"/>
  <c r="F496" i="12"/>
  <c r="G496" i="12"/>
  <c r="E497" i="12"/>
  <c r="E498" i="12"/>
  <c r="F498" i="12"/>
  <c r="G498" i="12"/>
  <c r="E499" i="12"/>
  <c r="G499" i="12"/>
  <c r="F299" i="11"/>
  <c r="G299" i="11"/>
  <c r="F303" i="11"/>
  <c r="G303" i="11"/>
  <c r="F305" i="11"/>
  <c r="E306" i="11"/>
  <c r="F306" i="11"/>
  <c r="G307" i="11"/>
  <c r="E308" i="11"/>
  <c r="E309" i="11"/>
  <c r="F309" i="11"/>
  <c r="F311" i="11"/>
  <c r="G311" i="11"/>
  <c r="H311" i="11" s="1"/>
  <c r="E312" i="11"/>
  <c r="F313" i="11"/>
  <c r="F315" i="11"/>
  <c r="G315" i="11"/>
  <c r="E316" i="11"/>
  <c r="F317" i="11"/>
  <c r="F319" i="11"/>
  <c r="G319" i="11"/>
  <c r="E320" i="11"/>
  <c r="F321" i="11"/>
  <c r="F322" i="11"/>
  <c r="F323" i="11"/>
  <c r="G323" i="11"/>
  <c r="E324" i="11"/>
  <c r="E325" i="11"/>
  <c r="F325" i="11"/>
  <c r="F326" i="11"/>
  <c r="F327" i="11"/>
  <c r="G327" i="11"/>
  <c r="F329" i="11"/>
  <c r="F331" i="11"/>
  <c r="G331" i="11"/>
  <c r="G335" i="11"/>
  <c r="E336" i="11"/>
  <c r="E337" i="11"/>
  <c r="F337" i="11"/>
  <c r="E338" i="11"/>
  <c r="H338" i="11" s="1"/>
  <c r="F338" i="11"/>
  <c r="F339" i="11"/>
  <c r="G339" i="11"/>
  <c r="E340" i="11"/>
  <c r="E341" i="11"/>
  <c r="F341" i="11"/>
  <c r="E342" i="11"/>
  <c r="H342" i="11" s="1"/>
  <c r="F342" i="11"/>
  <c r="F343" i="11"/>
  <c r="G343" i="11"/>
  <c r="H343" i="11" s="1"/>
  <c r="E346" i="11"/>
  <c r="F346" i="11"/>
  <c r="F347" i="11"/>
  <c r="G347" i="11"/>
  <c r="E348" i="11"/>
  <c r="E349" i="11"/>
  <c r="F349" i="11"/>
  <c r="E350" i="11"/>
  <c r="F350" i="11"/>
  <c r="F351" i="11"/>
  <c r="G351" i="11"/>
  <c r="H351" i="11" s="1"/>
  <c r="E352" i="11"/>
  <c r="E353" i="11"/>
  <c r="F353" i="11"/>
  <c r="F355" i="11"/>
  <c r="G355" i="11"/>
  <c r="H355" i="11" s="1"/>
  <c r="E356" i="11"/>
  <c r="F357" i="11"/>
  <c r="E358" i="11"/>
  <c r="F358" i="11"/>
  <c r="F359" i="11"/>
  <c r="G359" i="11"/>
  <c r="H359" i="11" s="1"/>
  <c r="E360" i="11"/>
  <c r="E361" i="11"/>
  <c r="F361" i="11"/>
  <c r="E362" i="11"/>
  <c r="F362" i="11"/>
  <c r="F363" i="11"/>
  <c r="G363" i="11"/>
  <c r="E364" i="11"/>
  <c r="G364" i="11"/>
  <c r="E365" i="11"/>
  <c r="F365" i="11"/>
  <c r="E366" i="11"/>
  <c r="F366" i="11"/>
  <c r="F367" i="11"/>
  <c r="G367" i="11"/>
  <c r="H367" i="11" s="1"/>
  <c r="E368" i="11"/>
  <c r="G368" i="11"/>
  <c r="E369" i="11"/>
  <c r="F369" i="11"/>
  <c r="E370" i="11"/>
  <c r="F370" i="11"/>
  <c r="F371" i="11"/>
  <c r="G371" i="11"/>
  <c r="G372" i="11"/>
  <c r="E373" i="11"/>
  <c r="F373" i="11"/>
  <c r="E374" i="11"/>
  <c r="F374" i="11"/>
  <c r="F375" i="11"/>
  <c r="G375" i="11"/>
  <c r="H375" i="11" s="1"/>
  <c r="E376" i="11"/>
  <c r="G376" i="11"/>
  <c r="E377" i="11"/>
  <c r="F377" i="11"/>
  <c r="E378" i="11"/>
  <c r="F378" i="11"/>
  <c r="G379" i="11"/>
  <c r="E380" i="11"/>
  <c r="G380" i="11"/>
  <c r="E381" i="11"/>
  <c r="F381" i="11"/>
  <c r="E382" i="11"/>
  <c r="F382" i="11"/>
  <c r="F383" i="11"/>
  <c r="G383" i="11"/>
  <c r="E384" i="11"/>
  <c r="G384" i="11"/>
  <c r="F385" i="11"/>
  <c r="E386" i="11"/>
  <c r="F386" i="11"/>
  <c r="G387" i="11"/>
  <c r="E388" i="11"/>
  <c r="G388" i="11"/>
  <c r="E389" i="11"/>
  <c r="F389" i="11"/>
  <c r="E390" i="11"/>
  <c r="H390" i="11" s="1"/>
  <c r="F390" i="11"/>
  <c r="F391" i="11"/>
  <c r="G391" i="11"/>
  <c r="G392" i="11"/>
  <c r="E394" i="11"/>
  <c r="F394" i="11"/>
  <c r="F395" i="11"/>
  <c r="G395" i="11"/>
  <c r="E396" i="11"/>
  <c r="G396" i="11"/>
  <c r="E397" i="11"/>
  <c r="F397" i="11"/>
  <c r="E398" i="11"/>
  <c r="F398" i="11"/>
  <c r="F399" i="11"/>
  <c r="G399" i="11"/>
  <c r="H399" i="11" s="1"/>
  <c r="E400" i="11"/>
  <c r="G400" i="11"/>
  <c r="E401" i="11"/>
  <c r="F401" i="11"/>
  <c r="E402" i="11"/>
  <c r="H402" i="11" s="1"/>
  <c r="F402" i="11"/>
  <c r="F403" i="11"/>
  <c r="G403" i="11"/>
  <c r="E404" i="11"/>
  <c r="G404" i="11"/>
  <c r="E405" i="11"/>
  <c r="F405" i="11"/>
  <c r="G405" i="11"/>
  <c r="E407" i="11"/>
  <c r="F407" i="11"/>
  <c r="G407" i="11"/>
  <c r="G408" i="11"/>
  <c r="F409" i="11"/>
  <c r="G409" i="11"/>
  <c r="E410" i="11"/>
  <c r="F410" i="11"/>
  <c r="E411" i="11"/>
  <c r="F411" i="11"/>
  <c r="G411" i="11"/>
  <c r="E412" i="11"/>
  <c r="G412" i="11"/>
  <c r="E413" i="11"/>
  <c r="F413" i="11"/>
  <c r="G413" i="11"/>
  <c r="E414" i="11"/>
  <c r="F414" i="11"/>
  <c r="E415" i="11"/>
  <c r="F415" i="11"/>
  <c r="G415" i="11"/>
  <c r="E416" i="11"/>
  <c r="G416" i="11"/>
  <c r="E417" i="11"/>
  <c r="F417" i="11"/>
  <c r="G417" i="11"/>
  <c r="E418" i="11"/>
  <c r="F418" i="11"/>
  <c r="E419" i="11"/>
  <c r="F419" i="11"/>
  <c r="G419" i="11"/>
  <c r="E420" i="11"/>
  <c r="G420" i="11"/>
  <c r="H420" i="11" s="1"/>
  <c r="E421" i="11"/>
  <c r="F421" i="11"/>
  <c r="G421" i="11"/>
  <c r="E422" i="11"/>
  <c r="F422" i="11"/>
  <c r="E423" i="11"/>
  <c r="F423" i="11"/>
  <c r="G423" i="11"/>
  <c r="E424" i="11"/>
  <c r="G424" i="11"/>
  <c r="E425" i="11"/>
  <c r="F425" i="11"/>
  <c r="G425" i="11"/>
  <c r="E426" i="11"/>
  <c r="F426" i="11"/>
  <c r="E427" i="11"/>
  <c r="F427" i="11"/>
  <c r="G427" i="11"/>
  <c r="E428" i="11"/>
  <c r="G428" i="11"/>
  <c r="F429" i="11"/>
  <c r="G429" i="11"/>
  <c r="E430" i="11"/>
  <c r="F430" i="11"/>
  <c r="E431" i="11"/>
  <c r="F431" i="11"/>
  <c r="G431" i="11"/>
  <c r="G432" i="11"/>
  <c r="F433" i="11"/>
  <c r="G433" i="11"/>
  <c r="E434" i="11"/>
  <c r="F434" i="11"/>
  <c r="E435" i="11"/>
  <c r="F435" i="11"/>
  <c r="G435" i="11"/>
  <c r="E436" i="11"/>
  <c r="G436" i="11"/>
  <c r="G437" i="11"/>
  <c r="E438" i="11"/>
  <c r="F438" i="11"/>
  <c r="F439" i="11"/>
  <c r="G439" i="11"/>
  <c r="E440" i="11"/>
  <c r="G440" i="11"/>
  <c r="E441" i="11"/>
  <c r="F441" i="11"/>
  <c r="G441" i="11"/>
  <c r="E442" i="11"/>
  <c r="F442" i="11"/>
  <c r="E443" i="11"/>
  <c r="F443" i="11"/>
  <c r="G443" i="11"/>
  <c r="E444" i="11"/>
  <c r="G444" i="11"/>
  <c r="H444" i="11" s="1"/>
  <c r="E445" i="11"/>
  <c r="F445" i="11"/>
  <c r="G445" i="11"/>
  <c r="E446" i="11"/>
  <c r="E447" i="11"/>
  <c r="F447" i="11"/>
  <c r="G447" i="11"/>
  <c r="E448" i="11"/>
  <c r="F448" i="11"/>
  <c r="G448" i="11"/>
  <c r="E449" i="11"/>
  <c r="F449" i="11"/>
  <c r="G449" i="11"/>
  <c r="E450" i="11"/>
  <c r="F450" i="11"/>
  <c r="G450" i="11"/>
  <c r="E451" i="11"/>
  <c r="F451" i="11"/>
  <c r="G451" i="11"/>
  <c r="E452" i="11"/>
  <c r="F452" i="11"/>
  <c r="G452" i="11"/>
  <c r="E453" i="11"/>
  <c r="F453" i="11"/>
  <c r="G453" i="11"/>
  <c r="E454" i="11"/>
  <c r="F454" i="11"/>
  <c r="G454" i="11"/>
  <c r="F455" i="11"/>
  <c r="G455" i="11"/>
  <c r="E456" i="11"/>
  <c r="F456" i="11"/>
  <c r="G456" i="11"/>
  <c r="E457" i="11"/>
  <c r="F457" i="11"/>
  <c r="G457" i="11"/>
  <c r="F458" i="11"/>
  <c r="G458" i="11"/>
  <c r="E459" i="11"/>
  <c r="F459" i="11"/>
  <c r="G459" i="11"/>
  <c r="E460" i="11"/>
  <c r="F460" i="11"/>
  <c r="G460" i="11"/>
  <c r="E461" i="11"/>
  <c r="F461" i="11"/>
  <c r="G461" i="11"/>
  <c r="E462" i="11"/>
  <c r="F462" i="11"/>
  <c r="G462" i="11"/>
  <c r="G463" i="11"/>
  <c r="E464" i="11"/>
  <c r="F464" i="11"/>
  <c r="G464" i="11"/>
  <c r="E465" i="11"/>
  <c r="F465" i="11"/>
  <c r="G465" i="11"/>
  <c r="E466" i="11"/>
  <c r="F466" i="11"/>
  <c r="G466" i="11"/>
  <c r="E467" i="11"/>
  <c r="F467" i="11"/>
  <c r="G467" i="11"/>
  <c r="G468" i="11"/>
  <c r="E469" i="11"/>
  <c r="F469" i="11"/>
  <c r="G469" i="11"/>
  <c r="E470" i="11"/>
  <c r="F470" i="11"/>
  <c r="G470" i="11"/>
  <c r="E471" i="11"/>
  <c r="F471" i="11"/>
  <c r="G471" i="11"/>
  <c r="G472" i="11"/>
  <c r="E473" i="11"/>
  <c r="F473" i="11"/>
  <c r="G473" i="11"/>
  <c r="E474" i="11"/>
  <c r="F474" i="11"/>
  <c r="G474" i="11"/>
  <c r="G475" i="11"/>
  <c r="G476" i="11"/>
  <c r="E477" i="11"/>
  <c r="F477" i="11"/>
  <c r="G477" i="11"/>
  <c r="F478" i="11"/>
  <c r="G478" i="11"/>
  <c r="E479" i="11"/>
  <c r="F479" i="11"/>
  <c r="G479" i="11"/>
  <c r="E480" i="11"/>
  <c r="F480" i="11"/>
  <c r="G480" i="11"/>
  <c r="E481" i="11"/>
  <c r="F481" i="11"/>
  <c r="G481" i="11"/>
  <c r="E482" i="11"/>
  <c r="F482" i="11"/>
  <c r="G482" i="11"/>
  <c r="F483" i="11"/>
  <c r="G483" i="11"/>
  <c r="E484" i="11"/>
  <c r="F484" i="11"/>
  <c r="G484" i="11"/>
  <c r="G485" i="11"/>
  <c r="E486" i="11"/>
  <c r="F486" i="11"/>
  <c r="G486" i="11"/>
  <c r="E487" i="11"/>
  <c r="F487" i="11"/>
  <c r="G487" i="11"/>
  <c r="E488" i="11"/>
  <c r="F488" i="11"/>
  <c r="G488" i="11"/>
  <c r="E489" i="11"/>
  <c r="F489" i="11"/>
  <c r="G489" i="11"/>
  <c r="E490" i="11"/>
  <c r="F490" i="11"/>
  <c r="G490" i="11"/>
  <c r="G491" i="11"/>
  <c r="E492" i="11"/>
  <c r="F492" i="11"/>
  <c r="G492" i="11"/>
  <c r="E493" i="11"/>
  <c r="F493" i="11"/>
  <c r="G493" i="11"/>
  <c r="F494" i="11"/>
  <c r="G494" i="11"/>
  <c r="E495" i="11"/>
  <c r="F495" i="11"/>
  <c r="G495" i="11"/>
  <c r="E496" i="11"/>
  <c r="F496" i="11"/>
  <c r="G496" i="11"/>
  <c r="G497" i="11"/>
  <c r="E498" i="11"/>
  <c r="F498" i="11"/>
  <c r="G498" i="11"/>
  <c r="E499" i="11"/>
  <c r="F499" i="11"/>
  <c r="G499" i="11"/>
  <c r="G296" i="10"/>
  <c r="G298" i="10"/>
  <c r="E299" i="10"/>
  <c r="E300" i="10"/>
  <c r="F300" i="10"/>
  <c r="G300" i="10"/>
  <c r="F302" i="10"/>
  <c r="G302" i="10"/>
  <c r="G304" i="10"/>
  <c r="E305" i="10"/>
  <c r="F305" i="10"/>
  <c r="E306" i="10"/>
  <c r="F306" i="10"/>
  <c r="G306" i="10"/>
  <c r="G308" i="10"/>
  <c r="E309" i="10"/>
  <c r="F309" i="10"/>
  <c r="F310" i="10"/>
  <c r="G310" i="10"/>
  <c r="G312" i="10"/>
  <c r="E313" i="10"/>
  <c r="F313" i="10"/>
  <c r="G314" i="10"/>
  <c r="E315" i="10"/>
  <c r="E316" i="10"/>
  <c r="F316" i="10"/>
  <c r="G316" i="10"/>
  <c r="G318" i="10"/>
  <c r="E320" i="10"/>
  <c r="F320" i="10"/>
  <c r="G320" i="10"/>
  <c r="E321" i="10"/>
  <c r="F321" i="10"/>
  <c r="E322" i="10"/>
  <c r="F322" i="10"/>
  <c r="G322" i="10"/>
  <c r="E323" i="10"/>
  <c r="E324" i="10"/>
  <c r="F324" i="10"/>
  <c r="G324" i="10"/>
  <c r="E325" i="10"/>
  <c r="F325" i="10"/>
  <c r="G326" i="10"/>
  <c r="E328" i="10"/>
  <c r="F328" i="10"/>
  <c r="G328" i="10"/>
  <c r="F329" i="10"/>
  <c r="G330" i="10"/>
  <c r="E331" i="10"/>
  <c r="G332" i="10"/>
  <c r="G334" i="10"/>
  <c r="E336" i="10"/>
  <c r="F336" i="10"/>
  <c r="G336" i="10"/>
  <c r="E337" i="10"/>
  <c r="F337" i="10"/>
  <c r="E338" i="10"/>
  <c r="F338" i="10"/>
  <c r="G338" i="10"/>
  <c r="E340" i="10"/>
  <c r="F340" i="10"/>
  <c r="G340" i="10"/>
  <c r="E341" i="10"/>
  <c r="F341" i="10"/>
  <c r="E342" i="10"/>
  <c r="F342" i="10"/>
  <c r="G342" i="10"/>
  <c r="G344" i="10"/>
  <c r="G346" i="10"/>
  <c r="E348" i="10"/>
  <c r="F348" i="10"/>
  <c r="G348" i="10"/>
  <c r="E349" i="10"/>
  <c r="F349" i="10"/>
  <c r="E350" i="10"/>
  <c r="F350" i="10"/>
  <c r="G350" i="10"/>
  <c r="E351" i="10"/>
  <c r="H351" i="10" s="1"/>
  <c r="E352" i="10"/>
  <c r="F352" i="10"/>
  <c r="G352" i="10"/>
  <c r="E353" i="10"/>
  <c r="F353" i="10"/>
  <c r="G354" i="10"/>
  <c r="E355" i="10"/>
  <c r="E356" i="10"/>
  <c r="F356" i="10"/>
  <c r="G356" i="10"/>
  <c r="G358" i="10"/>
  <c r="E360" i="10"/>
  <c r="F360" i="10"/>
  <c r="G360" i="10"/>
  <c r="E361" i="10"/>
  <c r="F361" i="10"/>
  <c r="E362" i="10"/>
  <c r="F362" i="10"/>
  <c r="G362" i="10"/>
  <c r="E363" i="10"/>
  <c r="E364" i="10"/>
  <c r="F364" i="10"/>
  <c r="G364" i="10"/>
  <c r="E365" i="10"/>
  <c r="F365" i="10"/>
  <c r="E366" i="10"/>
  <c r="F366" i="10"/>
  <c r="G366" i="10"/>
  <c r="E367" i="10"/>
  <c r="H367" i="10" s="1"/>
  <c r="F368" i="10"/>
  <c r="G368" i="10"/>
  <c r="E369" i="10"/>
  <c r="F369" i="10"/>
  <c r="E370" i="10"/>
  <c r="F370" i="10"/>
  <c r="G370" i="10"/>
  <c r="E372" i="10"/>
  <c r="F372" i="10"/>
  <c r="G372" i="10"/>
  <c r="E373" i="10"/>
  <c r="F373" i="10"/>
  <c r="E374" i="10"/>
  <c r="F374" i="10"/>
  <c r="G374" i="10"/>
  <c r="E376" i="10"/>
  <c r="F376" i="10"/>
  <c r="G376" i="10"/>
  <c r="F377" i="10"/>
  <c r="G378" i="10"/>
  <c r="E380" i="10"/>
  <c r="G380" i="10"/>
  <c r="E381" i="10"/>
  <c r="F381" i="10"/>
  <c r="E382" i="10"/>
  <c r="F382" i="10"/>
  <c r="G382" i="10"/>
  <c r="E384" i="10"/>
  <c r="F384" i="10"/>
  <c r="G384" i="10"/>
  <c r="E385" i="10"/>
  <c r="F385" i="10"/>
  <c r="F386" i="10"/>
  <c r="G386" i="10"/>
  <c r="F388" i="10"/>
  <c r="G388" i="10"/>
  <c r="F389" i="10"/>
  <c r="E390" i="10"/>
  <c r="F390" i="10"/>
  <c r="G390" i="10"/>
  <c r="E392" i="10"/>
  <c r="F392" i="10"/>
  <c r="G392" i="10"/>
  <c r="E394" i="10"/>
  <c r="F394" i="10"/>
  <c r="G394" i="10"/>
  <c r="E395" i="10"/>
  <c r="E396" i="10"/>
  <c r="F396" i="10"/>
  <c r="G396" i="10"/>
  <c r="E397" i="10"/>
  <c r="F397" i="10"/>
  <c r="F398" i="10"/>
  <c r="G398" i="10"/>
  <c r="E399" i="10"/>
  <c r="H399" i="10" s="1"/>
  <c r="E400" i="10"/>
  <c r="F400" i="10"/>
  <c r="G400" i="10"/>
  <c r="F402" i="10"/>
  <c r="G402" i="10"/>
  <c r="E404" i="10"/>
  <c r="F404" i="10"/>
  <c r="G404" i="10"/>
  <c r="G406" i="10"/>
  <c r="F408" i="10"/>
  <c r="G408" i="10"/>
  <c r="G410" i="10"/>
  <c r="F412" i="10"/>
  <c r="G412" i="10"/>
  <c r="E413" i="10"/>
  <c r="F413" i="10"/>
  <c r="E414" i="10"/>
  <c r="F414" i="10"/>
  <c r="G414" i="10"/>
  <c r="E415" i="10"/>
  <c r="H415" i="10" s="1"/>
  <c r="E416" i="10"/>
  <c r="F416" i="10"/>
  <c r="G416" i="10"/>
  <c r="F417" i="10"/>
  <c r="E418" i="10"/>
  <c r="F418" i="10"/>
  <c r="G418" i="10"/>
  <c r="E419" i="10"/>
  <c r="E420" i="10"/>
  <c r="G420" i="10"/>
  <c r="E421" i="10"/>
  <c r="F421" i="10"/>
  <c r="F422" i="10"/>
  <c r="G422" i="10"/>
  <c r="E423" i="10"/>
  <c r="H423" i="10" s="1"/>
  <c r="E424" i="10"/>
  <c r="F424" i="10"/>
  <c r="G424" i="10"/>
  <c r="E425" i="10"/>
  <c r="F425" i="10"/>
  <c r="E426" i="10"/>
  <c r="F426" i="10"/>
  <c r="G426" i="10"/>
  <c r="E427" i="10"/>
  <c r="E428" i="10"/>
  <c r="F428" i="10"/>
  <c r="G428" i="10"/>
  <c r="F429" i="10"/>
  <c r="E430" i="10"/>
  <c r="F430" i="10"/>
  <c r="G430" i="10"/>
  <c r="E431" i="10"/>
  <c r="H431" i="10" s="1"/>
  <c r="G432" i="10"/>
  <c r="F434" i="10"/>
  <c r="G434" i="10"/>
  <c r="E435" i="10"/>
  <c r="G436" i="10"/>
  <c r="F437" i="10"/>
  <c r="E438" i="10"/>
  <c r="F438" i="10"/>
  <c r="G438" i="10"/>
  <c r="E439" i="10"/>
  <c r="H439" i="10" s="1"/>
  <c r="E440" i="10"/>
  <c r="F440" i="10"/>
  <c r="G440" i="10"/>
  <c r="E441" i="10"/>
  <c r="F441" i="10"/>
  <c r="E442" i="10"/>
  <c r="F442" i="10"/>
  <c r="G442" i="10"/>
  <c r="E443" i="10"/>
  <c r="E444" i="10"/>
  <c r="F444" i="10"/>
  <c r="G444" i="10"/>
  <c r="E445" i="10"/>
  <c r="F445" i="10"/>
  <c r="E446" i="10"/>
  <c r="F446" i="10"/>
  <c r="G446" i="10"/>
  <c r="E447" i="10"/>
  <c r="H447" i="10" s="1"/>
  <c r="E448" i="10"/>
  <c r="F448" i="10"/>
  <c r="G448" i="10"/>
  <c r="E449" i="10"/>
  <c r="F449" i="10"/>
  <c r="E450" i="10"/>
  <c r="F450" i="10"/>
  <c r="G450" i="10"/>
  <c r="E451" i="10"/>
  <c r="E452" i="10"/>
  <c r="F452" i="10"/>
  <c r="G452" i="10"/>
  <c r="E453" i="10"/>
  <c r="F453" i="10"/>
  <c r="E454" i="10"/>
  <c r="F454" i="10"/>
  <c r="G454" i="10"/>
  <c r="E455" i="10"/>
  <c r="H455" i="10" s="1"/>
  <c r="E456" i="10"/>
  <c r="F456" i="10"/>
  <c r="G456" i="10"/>
  <c r="E457" i="10"/>
  <c r="F457" i="10"/>
  <c r="E458" i="10"/>
  <c r="F458" i="10"/>
  <c r="G458" i="10"/>
  <c r="E459" i="10"/>
  <c r="G460" i="10"/>
  <c r="E461" i="10"/>
  <c r="F461" i="10"/>
  <c r="E462" i="10"/>
  <c r="F462" i="10"/>
  <c r="G462" i="10"/>
  <c r="F464" i="10"/>
  <c r="G464" i="10"/>
  <c r="E465" i="10"/>
  <c r="F465" i="10"/>
  <c r="E466" i="10"/>
  <c r="F466" i="10"/>
  <c r="G466" i="10"/>
  <c r="E467" i="10"/>
  <c r="E468" i="10"/>
  <c r="F468" i="10"/>
  <c r="G468" i="10"/>
  <c r="E469" i="10"/>
  <c r="F469" i="10"/>
  <c r="E470" i="10"/>
  <c r="F470" i="10"/>
  <c r="G470" i="10"/>
  <c r="E471" i="10"/>
  <c r="H471" i="10" s="1"/>
  <c r="E472" i="10"/>
  <c r="F472" i="10"/>
  <c r="G472" i="10"/>
  <c r="E473" i="10"/>
  <c r="F473" i="10"/>
  <c r="E474" i="10"/>
  <c r="F474" i="10"/>
  <c r="G474" i="10"/>
  <c r="E475" i="10"/>
  <c r="E476" i="10"/>
  <c r="F476" i="10"/>
  <c r="G476" i="10"/>
  <c r="E477" i="10"/>
  <c r="F477" i="10"/>
  <c r="E478" i="10"/>
  <c r="G478" i="10"/>
  <c r="E479" i="10"/>
  <c r="H479" i="10" s="1"/>
  <c r="E480" i="10"/>
  <c r="F480" i="10"/>
  <c r="G480" i="10"/>
  <c r="E481" i="10"/>
  <c r="F481" i="10"/>
  <c r="E482" i="10"/>
  <c r="F482" i="10"/>
  <c r="G482" i="10"/>
  <c r="F484" i="10"/>
  <c r="G484" i="10"/>
  <c r="E486" i="10"/>
  <c r="F486" i="10"/>
  <c r="G486" i="10"/>
  <c r="E487" i="10"/>
  <c r="H487" i="10" s="1"/>
  <c r="E488" i="10"/>
  <c r="F488" i="10"/>
  <c r="G488" i="10"/>
  <c r="F489" i="10"/>
  <c r="E490" i="10"/>
  <c r="F490" i="10"/>
  <c r="G490" i="10"/>
  <c r="F492" i="10"/>
  <c r="G492" i="10"/>
  <c r="E494" i="10"/>
  <c r="F494" i="10"/>
  <c r="G494" i="10"/>
  <c r="E495" i="10"/>
  <c r="H495" i="10" s="1"/>
  <c r="E496" i="10"/>
  <c r="F496" i="10"/>
  <c r="G496" i="10"/>
  <c r="E497" i="10"/>
  <c r="F497" i="10"/>
  <c r="E498" i="10"/>
  <c r="F498" i="10"/>
  <c r="G498" i="10"/>
  <c r="E296" i="9"/>
  <c r="G296" i="9"/>
  <c r="E298" i="9"/>
  <c r="F298" i="9"/>
  <c r="G298" i="9"/>
  <c r="F299" i="9"/>
  <c r="E300" i="9"/>
  <c r="F300" i="9"/>
  <c r="G300" i="9"/>
  <c r="E302" i="9"/>
  <c r="F302" i="9"/>
  <c r="G302" i="9"/>
  <c r="F303" i="9"/>
  <c r="E304" i="9"/>
  <c r="F304" i="9"/>
  <c r="G304" i="9"/>
  <c r="F305" i="9"/>
  <c r="E306" i="9"/>
  <c r="F306" i="9"/>
  <c r="G306" i="9"/>
  <c r="E308" i="9"/>
  <c r="F308" i="9"/>
  <c r="G308" i="9"/>
  <c r="F309" i="9"/>
  <c r="G310" i="9"/>
  <c r="F311" i="9"/>
  <c r="E312" i="9"/>
  <c r="F312" i="9"/>
  <c r="G312" i="9"/>
  <c r="F313" i="9"/>
  <c r="G314" i="9"/>
  <c r="F315" i="9"/>
  <c r="E316" i="9"/>
  <c r="F316" i="9"/>
  <c r="G316" i="9"/>
  <c r="G318" i="9"/>
  <c r="F319" i="9"/>
  <c r="E320" i="9"/>
  <c r="F320" i="9"/>
  <c r="G320" i="9"/>
  <c r="F321" i="9"/>
  <c r="E322" i="9"/>
  <c r="F322" i="9"/>
  <c r="G322" i="9"/>
  <c r="F323" i="9"/>
  <c r="E324" i="9"/>
  <c r="F324" i="9"/>
  <c r="G324" i="9"/>
  <c r="F325" i="9"/>
  <c r="G326" i="9"/>
  <c r="F327" i="9"/>
  <c r="E328" i="9"/>
  <c r="F328" i="9"/>
  <c r="G328" i="9"/>
  <c r="F329" i="9"/>
  <c r="G330" i="9"/>
  <c r="F331" i="9"/>
  <c r="E332" i="9"/>
  <c r="G332" i="9"/>
  <c r="F334" i="9"/>
  <c r="G334" i="9"/>
  <c r="E336" i="9"/>
  <c r="F336" i="9"/>
  <c r="G336" i="9"/>
  <c r="F337" i="9"/>
  <c r="E338" i="9"/>
  <c r="F338" i="9"/>
  <c r="G338" i="9"/>
  <c r="F339" i="9"/>
  <c r="E340" i="9"/>
  <c r="F340" i="9"/>
  <c r="G340" i="9"/>
  <c r="F341" i="9"/>
  <c r="E342" i="9"/>
  <c r="F342" i="9"/>
  <c r="G342" i="9"/>
  <c r="F343" i="9"/>
  <c r="E344" i="9"/>
  <c r="F344" i="9"/>
  <c r="G344" i="9"/>
  <c r="E346" i="9"/>
  <c r="F346" i="9"/>
  <c r="G346" i="9"/>
  <c r="F347" i="9"/>
  <c r="E348" i="9"/>
  <c r="F348" i="9"/>
  <c r="G348" i="9"/>
  <c r="F349" i="9"/>
  <c r="E350" i="9"/>
  <c r="F350" i="9"/>
  <c r="G350" i="9"/>
  <c r="F351" i="9"/>
  <c r="E352" i="9"/>
  <c r="F352" i="9"/>
  <c r="G352" i="9"/>
  <c r="F353" i="9"/>
  <c r="E354" i="9"/>
  <c r="F354" i="9"/>
  <c r="G354" i="9"/>
  <c r="F355" i="9"/>
  <c r="E356" i="9"/>
  <c r="F356" i="9"/>
  <c r="G356" i="9"/>
  <c r="F357" i="9"/>
  <c r="E358" i="9"/>
  <c r="F358" i="9"/>
  <c r="G358" i="9"/>
  <c r="F359" i="9"/>
  <c r="E360" i="9"/>
  <c r="F360" i="9"/>
  <c r="G360" i="9"/>
  <c r="F361" i="9"/>
  <c r="F362" i="9"/>
  <c r="G362" i="9"/>
  <c r="F363" i="9"/>
  <c r="E364" i="9"/>
  <c r="F364" i="9"/>
  <c r="G364" i="9"/>
  <c r="F365" i="9"/>
  <c r="E366" i="9"/>
  <c r="F366" i="9"/>
  <c r="G366" i="9"/>
  <c r="F367" i="9"/>
  <c r="E368" i="9"/>
  <c r="F368" i="9"/>
  <c r="G368" i="9"/>
  <c r="F369" i="9"/>
  <c r="E370" i="9"/>
  <c r="F370" i="9"/>
  <c r="G370" i="9"/>
  <c r="F371" i="9"/>
  <c r="E372" i="9"/>
  <c r="F372" i="9"/>
  <c r="G372" i="9"/>
  <c r="F373" i="9"/>
  <c r="E374" i="9"/>
  <c r="F374" i="9"/>
  <c r="G374" i="9"/>
  <c r="F375" i="9"/>
  <c r="E376" i="9"/>
  <c r="F376" i="9"/>
  <c r="G376" i="9"/>
  <c r="F377" i="9"/>
  <c r="E378" i="9"/>
  <c r="F378" i="9"/>
  <c r="G378" i="9"/>
  <c r="F379" i="9"/>
  <c r="E380" i="9"/>
  <c r="F380" i="9"/>
  <c r="G380" i="9"/>
  <c r="F381" i="9"/>
  <c r="E382" i="9"/>
  <c r="F382" i="9"/>
  <c r="G382" i="9"/>
  <c r="F383" i="9"/>
  <c r="E384" i="9"/>
  <c r="F384" i="9"/>
  <c r="G384" i="9"/>
  <c r="F385" i="9"/>
  <c r="E386" i="9"/>
  <c r="F386" i="9"/>
  <c r="G386" i="9"/>
  <c r="F387" i="9"/>
  <c r="E388" i="9"/>
  <c r="F388" i="9"/>
  <c r="G388" i="9"/>
  <c r="F389" i="9"/>
  <c r="E390" i="9"/>
  <c r="F390" i="9"/>
  <c r="G390" i="9"/>
  <c r="F391" i="9"/>
  <c r="E392" i="9"/>
  <c r="F392" i="9"/>
  <c r="G392" i="9"/>
  <c r="F393" i="9"/>
  <c r="E394" i="9"/>
  <c r="F394" i="9"/>
  <c r="G394" i="9"/>
  <c r="F395" i="9"/>
  <c r="E396" i="9"/>
  <c r="F396" i="9"/>
  <c r="G396" i="9"/>
  <c r="F397" i="9"/>
  <c r="E398" i="9"/>
  <c r="F398" i="9"/>
  <c r="G398" i="9"/>
  <c r="F399" i="9"/>
  <c r="E400" i="9"/>
  <c r="F400" i="9"/>
  <c r="G400" i="9"/>
  <c r="F401" i="9"/>
  <c r="E402" i="9"/>
  <c r="F402" i="9"/>
  <c r="G402" i="9"/>
  <c r="F403" i="9"/>
  <c r="E404" i="9"/>
  <c r="F404" i="9"/>
  <c r="G404" i="9"/>
  <c r="F405" i="9"/>
  <c r="F406" i="9"/>
  <c r="G406" i="9"/>
  <c r="F407" i="9"/>
  <c r="E408" i="9"/>
  <c r="F408" i="9"/>
  <c r="G408" i="9"/>
  <c r="F409" i="9"/>
  <c r="E410" i="9"/>
  <c r="F410" i="9"/>
  <c r="G410" i="9"/>
  <c r="F411" i="9"/>
  <c r="E412" i="9"/>
  <c r="F412" i="9"/>
  <c r="G412" i="9"/>
  <c r="E414" i="9"/>
  <c r="F414" i="9"/>
  <c r="G414" i="9"/>
  <c r="F415" i="9"/>
  <c r="E416" i="9"/>
  <c r="F416" i="9"/>
  <c r="G416" i="9"/>
  <c r="F417" i="9"/>
  <c r="E418" i="9"/>
  <c r="F418" i="9"/>
  <c r="G418" i="9"/>
  <c r="F419" i="9"/>
  <c r="E420" i="9"/>
  <c r="F420" i="9"/>
  <c r="G420" i="9"/>
  <c r="F421" i="9"/>
  <c r="E422" i="9"/>
  <c r="F422" i="9"/>
  <c r="G422" i="9"/>
  <c r="F423" i="9"/>
  <c r="E424" i="9"/>
  <c r="F424" i="9"/>
  <c r="G424" i="9"/>
  <c r="F425" i="9"/>
  <c r="E426" i="9"/>
  <c r="F426" i="9"/>
  <c r="G426" i="9"/>
  <c r="F427" i="9"/>
  <c r="E428" i="9"/>
  <c r="F428" i="9"/>
  <c r="G428" i="9"/>
  <c r="F429" i="9"/>
  <c r="E430" i="9"/>
  <c r="F430" i="9"/>
  <c r="G430" i="9"/>
  <c r="F431" i="9"/>
  <c r="E432" i="9"/>
  <c r="F432" i="9"/>
  <c r="G432" i="9"/>
  <c r="F433" i="9"/>
  <c r="E434" i="9"/>
  <c r="F434" i="9"/>
  <c r="G434" i="9"/>
  <c r="F435" i="9"/>
  <c r="E436" i="9"/>
  <c r="F436" i="9"/>
  <c r="G436" i="9"/>
  <c r="F437" i="9"/>
  <c r="E438" i="9"/>
  <c r="F438" i="9"/>
  <c r="G438" i="9"/>
  <c r="F439" i="9"/>
  <c r="E440" i="9"/>
  <c r="F440" i="9"/>
  <c r="G440" i="9"/>
  <c r="F441" i="9"/>
  <c r="E442" i="9"/>
  <c r="F442" i="9"/>
  <c r="G442" i="9"/>
  <c r="F443" i="9"/>
  <c r="E444" i="9"/>
  <c r="F444" i="9"/>
  <c r="G444" i="9"/>
  <c r="F445" i="9"/>
  <c r="E446" i="9"/>
  <c r="F446" i="9"/>
  <c r="G446" i="9"/>
  <c r="F447" i="9"/>
  <c r="E448" i="9"/>
  <c r="F448" i="9"/>
  <c r="G448" i="9"/>
  <c r="F449" i="9"/>
  <c r="E450" i="9"/>
  <c r="F450" i="9"/>
  <c r="G450" i="9"/>
  <c r="F451" i="9"/>
  <c r="E452" i="9"/>
  <c r="F452" i="9"/>
  <c r="G452" i="9"/>
  <c r="F453" i="9"/>
  <c r="E454" i="9"/>
  <c r="F454" i="9"/>
  <c r="G454" i="9"/>
  <c r="F455" i="9"/>
  <c r="E456" i="9"/>
  <c r="F456" i="9"/>
  <c r="G456" i="9"/>
  <c r="F457" i="9"/>
  <c r="E458" i="9"/>
  <c r="F458" i="9"/>
  <c r="G458" i="9"/>
  <c r="F459" i="9"/>
  <c r="E460" i="9"/>
  <c r="F460" i="9"/>
  <c r="G460" i="9"/>
  <c r="F461" i="9"/>
  <c r="E462" i="9"/>
  <c r="F462" i="9"/>
  <c r="G462" i="9"/>
  <c r="F463" i="9"/>
  <c r="F464" i="9"/>
  <c r="G464" i="9"/>
  <c r="F465" i="9"/>
  <c r="E466" i="9"/>
  <c r="F466" i="9"/>
  <c r="G466" i="9"/>
  <c r="F467" i="9"/>
  <c r="E468" i="9"/>
  <c r="F468" i="9"/>
  <c r="G468" i="9"/>
  <c r="F469" i="9"/>
  <c r="E470" i="9"/>
  <c r="F470" i="9"/>
  <c r="G470" i="9"/>
  <c r="F471" i="9"/>
  <c r="E472" i="9"/>
  <c r="F472" i="9"/>
  <c r="G472" i="9"/>
  <c r="F473" i="9"/>
  <c r="E474" i="9"/>
  <c r="F474" i="9"/>
  <c r="G474" i="9"/>
  <c r="F475" i="9"/>
  <c r="E476" i="9"/>
  <c r="F476" i="9"/>
  <c r="G476" i="9"/>
  <c r="F477" i="9"/>
  <c r="F478" i="9"/>
  <c r="G478" i="9"/>
  <c r="F479" i="9"/>
  <c r="E480" i="9"/>
  <c r="F480" i="9"/>
  <c r="G480" i="9"/>
  <c r="F481" i="9"/>
  <c r="E482" i="9"/>
  <c r="F482" i="9"/>
  <c r="G482" i="9"/>
  <c r="F483" i="9"/>
  <c r="E484" i="9"/>
  <c r="F484" i="9"/>
  <c r="G484" i="9"/>
  <c r="F485" i="9"/>
  <c r="G486" i="9"/>
  <c r="F487" i="9"/>
  <c r="E488" i="9"/>
  <c r="F488" i="9"/>
  <c r="G488" i="9"/>
  <c r="F489" i="9"/>
  <c r="E490" i="9"/>
  <c r="F490" i="9"/>
  <c r="G490" i="9"/>
  <c r="F491" i="9"/>
  <c r="E492" i="9"/>
  <c r="F492" i="9"/>
  <c r="G492" i="9"/>
  <c r="F493" i="9"/>
  <c r="E494" i="9"/>
  <c r="F494" i="9"/>
  <c r="G494" i="9"/>
  <c r="F495" i="9"/>
  <c r="E496" i="9"/>
  <c r="F496" i="9"/>
  <c r="G496" i="9"/>
  <c r="F497" i="9"/>
  <c r="E498" i="9"/>
  <c r="F498" i="9"/>
  <c r="G498" i="9"/>
  <c r="F499" i="9"/>
  <c r="E296" i="8"/>
  <c r="F296" i="8"/>
  <c r="G296" i="8"/>
  <c r="G298" i="8"/>
  <c r="F299" i="8"/>
  <c r="E300" i="8"/>
  <c r="F300" i="8"/>
  <c r="G300" i="8"/>
  <c r="F302" i="8"/>
  <c r="G302" i="8"/>
  <c r="F303" i="8"/>
  <c r="G304" i="8"/>
  <c r="E306" i="8"/>
  <c r="F306" i="8"/>
  <c r="G306" i="8"/>
  <c r="G308" i="8"/>
  <c r="F309" i="8"/>
  <c r="E310" i="8"/>
  <c r="F310" i="8"/>
  <c r="G310" i="8"/>
  <c r="E312" i="8"/>
  <c r="F312" i="8"/>
  <c r="G312" i="8"/>
  <c r="F313" i="8"/>
  <c r="G314" i="8"/>
  <c r="E316" i="8"/>
  <c r="F316" i="8"/>
  <c r="G316" i="8"/>
  <c r="G318" i="8"/>
  <c r="E320" i="8"/>
  <c r="F320" i="8"/>
  <c r="G320" i="8"/>
  <c r="F321" i="8"/>
  <c r="E322" i="8"/>
  <c r="F322" i="8"/>
  <c r="G322" i="8"/>
  <c r="E324" i="8"/>
  <c r="F324" i="8"/>
  <c r="G324" i="8"/>
  <c r="F325" i="8"/>
  <c r="G326" i="8"/>
  <c r="F327" i="8"/>
  <c r="E328" i="8"/>
  <c r="F328" i="8"/>
  <c r="G328" i="8"/>
  <c r="G330" i="8"/>
  <c r="F331" i="8"/>
  <c r="G332" i="8"/>
  <c r="G334" i="8"/>
  <c r="E336" i="8"/>
  <c r="F336" i="8"/>
  <c r="G336" i="8"/>
  <c r="F337" i="8"/>
  <c r="E338" i="8"/>
  <c r="F338" i="8"/>
  <c r="G338" i="8"/>
  <c r="G340" i="8"/>
  <c r="E342" i="8"/>
  <c r="F342" i="8"/>
  <c r="G342" i="8"/>
  <c r="G344" i="8"/>
  <c r="F346" i="8"/>
  <c r="G346" i="8"/>
  <c r="E348" i="8"/>
  <c r="F348" i="8"/>
  <c r="G348" i="8"/>
  <c r="F349" i="8"/>
  <c r="E350" i="8"/>
  <c r="F350" i="8"/>
  <c r="G350" i="8"/>
  <c r="F351" i="8"/>
  <c r="E352" i="8"/>
  <c r="F352" i="8"/>
  <c r="G352" i="8"/>
  <c r="F353" i="8"/>
  <c r="G354" i="8"/>
  <c r="F355" i="8"/>
  <c r="E356" i="8"/>
  <c r="G356" i="8"/>
  <c r="G358" i="8"/>
  <c r="F359" i="8"/>
  <c r="E360" i="8"/>
  <c r="F360" i="8"/>
  <c r="G360" i="8"/>
  <c r="F361" i="8"/>
  <c r="E362" i="8"/>
  <c r="F362" i="8"/>
  <c r="G362" i="8"/>
  <c r="E364" i="8"/>
  <c r="F364" i="8"/>
  <c r="G364" i="8"/>
  <c r="F365" i="8"/>
  <c r="E366" i="8"/>
  <c r="F366" i="8"/>
  <c r="G366" i="8"/>
  <c r="F367" i="8"/>
  <c r="E368" i="8"/>
  <c r="F368" i="8"/>
  <c r="G368" i="8"/>
  <c r="E370" i="8"/>
  <c r="F370" i="8"/>
  <c r="G370" i="8"/>
  <c r="F371" i="8"/>
  <c r="G372" i="8"/>
  <c r="F373" i="8"/>
  <c r="E374" i="8"/>
  <c r="F374" i="8"/>
  <c r="G374" i="8"/>
  <c r="F375" i="8"/>
  <c r="E376" i="8"/>
  <c r="F376" i="8"/>
  <c r="G376" i="8"/>
  <c r="F378" i="8"/>
  <c r="G378" i="8"/>
  <c r="E380" i="8"/>
  <c r="G380" i="8"/>
  <c r="F381" i="8"/>
  <c r="E382" i="8"/>
  <c r="G382" i="8"/>
  <c r="F383" i="8"/>
  <c r="E384" i="8"/>
  <c r="G384" i="8"/>
  <c r="E386" i="8"/>
  <c r="F386" i="8"/>
  <c r="G386" i="8"/>
  <c r="E388" i="8"/>
  <c r="G388" i="8"/>
  <c r="F389" i="8"/>
  <c r="E390" i="8"/>
  <c r="F390" i="8"/>
  <c r="G390" i="8"/>
  <c r="F391" i="8"/>
  <c r="E392" i="8"/>
  <c r="G392" i="8"/>
  <c r="E394" i="8"/>
  <c r="F394" i="8"/>
  <c r="G394" i="8"/>
  <c r="F395" i="8"/>
  <c r="E396" i="8"/>
  <c r="F396" i="8"/>
  <c r="G396" i="8"/>
  <c r="F397" i="8"/>
  <c r="E398" i="8"/>
  <c r="G398" i="8"/>
  <c r="F399" i="8"/>
  <c r="E400" i="8"/>
  <c r="F400" i="8"/>
  <c r="G400" i="8"/>
  <c r="E402" i="8"/>
  <c r="F402" i="8"/>
  <c r="G402" i="8"/>
  <c r="F403" i="8"/>
  <c r="E404" i="8"/>
  <c r="F404" i="8"/>
  <c r="G404" i="8"/>
  <c r="F405" i="8"/>
  <c r="G406" i="8"/>
  <c r="F407" i="8"/>
  <c r="E408" i="8"/>
  <c r="G408" i="8"/>
  <c r="F409" i="8"/>
  <c r="E410" i="8"/>
  <c r="F410" i="8"/>
  <c r="G410" i="8"/>
  <c r="F411" i="8"/>
  <c r="G412" i="8"/>
  <c r="F413" i="8"/>
  <c r="E414" i="8"/>
  <c r="F414" i="8"/>
  <c r="G414" i="8"/>
  <c r="F415" i="8"/>
  <c r="E416" i="8"/>
  <c r="F416" i="8"/>
  <c r="G416" i="8"/>
  <c r="F417" i="8"/>
  <c r="E418" i="8"/>
  <c r="F418" i="8"/>
  <c r="G418" i="8"/>
  <c r="F419" i="8"/>
  <c r="E420" i="8"/>
  <c r="F420" i="8"/>
  <c r="G420" i="8"/>
  <c r="F421" i="8"/>
  <c r="E422" i="8"/>
  <c r="F422" i="8"/>
  <c r="G422" i="8"/>
  <c r="F423" i="8"/>
  <c r="E424" i="8"/>
  <c r="F424" i="8"/>
  <c r="G424" i="8"/>
  <c r="F425" i="8"/>
  <c r="E426" i="8"/>
  <c r="F426" i="8"/>
  <c r="G426" i="8"/>
  <c r="F427" i="8"/>
  <c r="E428" i="8"/>
  <c r="F428" i="8"/>
  <c r="G428" i="8"/>
  <c r="F429" i="8"/>
  <c r="E430" i="8"/>
  <c r="F430" i="8"/>
  <c r="G430" i="8"/>
  <c r="F431" i="8"/>
  <c r="G432" i="8"/>
  <c r="F433" i="8"/>
  <c r="E434" i="8"/>
  <c r="F434" i="8"/>
  <c r="G434" i="8"/>
  <c r="F435" i="8"/>
  <c r="E436" i="8"/>
  <c r="F436" i="8"/>
  <c r="G436" i="8"/>
  <c r="E438" i="8"/>
  <c r="G438" i="8"/>
  <c r="F439" i="8"/>
  <c r="E440" i="8"/>
  <c r="F440" i="8"/>
  <c r="G440" i="8"/>
  <c r="E442" i="8"/>
  <c r="F442" i="8"/>
  <c r="G442" i="8"/>
  <c r="F443" i="8"/>
  <c r="E444" i="8"/>
  <c r="F444" i="8"/>
  <c r="G444" i="8"/>
  <c r="F445" i="8"/>
  <c r="E446" i="8"/>
  <c r="F446" i="8"/>
  <c r="G446" i="8"/>
  <c r="F447" i="8"/>
  <c r="E448" i="8"/>
  <c r="F448" i="8"/>
  <c r="G448" i="8"/>
  <c r="F449" i="8"/>
  <c r="E450" i="8"/>
  <c r="F450" i="8"/>
  <c r="G450" i="8"/>
  <c r="F451" i="8"/>
  <c r="E452" i="8"/>
  <c r="F452" i="8"/>
  <c r="G452" i="8"/>
  <c r="F453" i="8"/>
  <c r="E454" i="8"/>
  <c r="F454" i="8"/>
  <c r="G454" i="8"/>
  <c r="F455" i="8"/>
  <c r="E456" i="8"/>
  <c r="F456" i="8"/>
  <c r="G456" i="8"/>
  <c r="F457" i="8"/>
  <c r="E458" i="8"/>
  <c r="F458" i="8"/>
  <c r="G458" i="8"/>
  <c r="F459" i="8"/>
  <c r="G460" i="8"/>
  <c r="F461" i="8"/>
  <c r="E462" i="8"/>
  <c r="F462" i="8"/>
  <c r="G462" i="8"/>
  <c r="F463" i="8"/>
  <c r="E464" i="8"/>
  <c r="F464" i="8"/>
  <c r="G464" i="8"/>
  <c r="F465" i="8"/>
  <c r="E466" i="8"/>
  <c r="G466" i="8"/>
  <c r="F467" i="8"/>
  <c r="E468" i="8"/>
  <c r="F468" i="8"/>
  <c r="G468" i="8"/>
  <c r="F469" i="8"/>
  <c r="E470" i="8"/>
  <c r="F470" i="8"/>
  <c r="G470" i="8"/>
  <c r="F471" i="8"/>
  <c r="E472" i="8"/>
  <c r="F472" i="8"/>
  <c r="G472" i="8"/>
  <c r="F473" i="8"/>
  <c r="E474" i="8"/>
  <c r="F474" i="8"/>
  <c r="G474" i="8"/>
  <c r="F475" i="8"/>
  <c r="F476" i="8"/>
  <c r="G476" i="8"/>
  <c r="F477" i="8"/>
  <c r="E478" i="8"/>
  <c r="G478" i="8"/>
  <c r="E480" i="8"/>
  <c r="G480" i="8"/>
  <c r="F481" i="8"/>
  <c r="E482" i="8"/>
  <c r="F482" i="8"/>
  <c r="G482" i="8"/>
  <c r="E484" i="8"/>
  <c r="G484" i="8"/>
  <c r="E486" i="8"/>
  <c r="F486" i="8"/>
  <c r="G486" i="8"/>
  <c r="F487" i="8"/>
  <c r="E488" i="8"/>
  <c r="F488" i="8"/>
  <c r="G488" i="8"/>
  <c r="F489" i="8"/>
  <c r="E490" i="8"/>
  <c r="F490" i="8"/>
  <c r="G490" i="8"/>
  <c r="E492" i="8"/>
  <c r="F492" i="8"/>
  <c r="G492" i="8"/>
  <c r="E494" i="8"/>
  <c r="F494" i="8"/>
  <c r="G494" i="8"/>
  <c r="F495" i="8"/>
  <c r="E496" i="8"/>
  <c r="F496" i="8"/>
  <c r="G496" i="8"/>
  <c r="F497" i="8"/>
  <c r="E498" i="8"/>
  <c r="F498" i="8"/>
  <c r="G498" i="8"/>
  <c r="E296" i="7"/>
  <c r="G296" i="7"/>
  <c r="G297" i="7"/>
  <c r="G298" i="7"/>
  <c r="E299" i="7"/>
  <c r="F299" i="7"/>
  <c r="G299" i="7"/>
  <c r="E300" i="7"/>
  <c r="F300" i="7"/>
  <c r="G300" i="7"/>
  <c r="G301" i="7"/>
  <c r="G302" i="7"/>
  <c r="G303" i="7"/>
  <c r="G304" i="7"/>
  <c r="G305" i="7"/>
  <c r="E306" i="7"/>
  <c r="F306" i="7"/>
  <c r="G306" i="7"/>
  <c r="G307" i="7"/>
  <c r="G308" i="7"/>
  <c r="E309" i="7"/>
  <c r="F309" i="7"/>
  <c r="G309" i="7"/>
  <c r="G310" i="7"/>
  <c r="G311" i="7"/>
  <c r="E312" i="7"/>
  <c r="F312" i="7"/>
  <c r="G312" i="7"/>
  <c r="E313" i="7"/>
  <c r="F313" i="7"/>
  <c r="G313" i="7"/>
  <c r="G314" i="7"/>
  <c r="E315" i="7"/>
  <c r="G315" i="7"/>
  <c r="E316" i="7"/>
  <c r="F316" i="7"/>
  <c r="G316" i="7"/>
  <c r="G317" i="7"/>
  <c r="G318" i="7"/>
  <c r="G319" i="7"/>
  <c r="E320" i="7"/>
  <c r="F320" i="7"/>
  <c r="G320" i="7"/>
  <c r="E321" i="7"/>
  <c r="F321" i="7"/>
  <c r="G321" i="7"/>
  <c r="G322" i="7"/>
  <c r="E323" i="7"/>
  <c r="F323" i="7"/>
  <c r="G323" i="7"/>
  <c r="E324" i="7"/>
  <c r="F324" i="7"/>
  <c r="G324" i="7"/>
  <c r="E325" i="7"/>
  <c r="F325" i="7"/>
  <c r="G325" i="7"/>
  <c r="G326" i="7"/>
  <c r="E327" i="7"/>
  <c r="F327" i="7"/>
  <c r="G327" i="7"/>
  <c r="G328" i="7"/>
  <c r="G329" i="7"/>
  <c r="G330" i="7"/>
  <c r="E331" i="7"/>
  <c r="F331" i="7"/>
  <c r="G331" i="7"/>
  <c r="G332" i="7"/>
  <c r="G333" i="7"/>
  <c r="G334" i="7"/>
  <c r="G335" i="7"/>
  <c r="E336" i="7"/>
  <c r="F336" i="7"/>
  <c r="G336" i="7"/>
  <c r="G337" i="7"/>
  <c r="E338" i="7"/>
  <c r="F338" i="7"/>
  <c r="G338" i="7"/>
  <c r="G339" i="7"/>
  <c r="E340" i="7"/>
  <c r="F340" i="7"/>
  <c r="G340" i="7"/>
  <c r="G341" i="7"/>
  <c r="G342" i="7"/>
  <c r="G343" i="7"/>
  <c r="G344" i="7"/>
  <c r="G345" i="7"/>
  <c r="E346" i="7"/>
  <c r="F346" i="7"/>
  <c r="G346" i="7"/>
  <c r="G347" i="7"/>
  <c r="E348" i="7"/>
  <c r="F348" i="7"/>
  <c r="G348" i="7"/>
  <c r="E349" i="7"/>
  <c r="F349" i="7"/>
  <c r="G349" i="7"/>
  <c r="E350" i="7"/>
  <c r="F350" i="7"/>
  <c r="G350" i="7"/>
  <c r="E351" i="7"/>
  <c r="F351" i="7"/>
  <c r="G351" i="7"/>
  <c r="E352" i="7"/>
  <c r="F352" i="7"/>
  <c r="G352" i="7"/>
  <c r="E353" i="7"/>
  <c r="F353" i="7"/>
  <c r="G353" i="7"/>
  <c r="G354" i="7"/>
  <c r="E355" i="7"/>
  <c r="F355" i="7"/>
  <c r="G355" i="7"/>
  <c r="E356" i="7"/>
  <c r="F356" i="7"/>
  <c r="G356" i="7"/>
  <c r="G357" i="7"/>
  <c r="G358" i="7"/>
  <c r="E359" i="7"/>
  <c r="G359" i="7"/>
  <c r="E360" i="7"/>
  <c r="F360" i="7"/>
  <c r="G360" i="7"/>
  <c r="E361" i="7"/>
  <c r="F361" i="7"/>
  <c r="G361" i="7"/>
  <c r="E362" i="7"/>
  <c r="F362" i="7"/>
  <c r="G362" i="7"/>
  <c r="G363" i="7"/>
  <c r="E364" i="7"/>
  <c r="F364" i="7"/>
  <c r="G364" i="7"/>
  <c r="E365" i="7"/>
  <c r="F365" i="7"/>
  <c r="G365" i="7"/>
  <c r="E366" i="7"/>
  <c r="F366" i="7"/>
  <c r="G366" i="7"/>
  <c r="E367" i="7"/>
  <c r="F367" i="7"/>
  <c r="G367" i="7"/>
  <c r="E368" i="7"/>
  <c r="F368" i="7"/>
  <c r="G368" i="7"/>
  <c r="E369" i="7"/>
  <c r="F369" i="7"/>
  <c r="G369" i="7"/>
  <c r="G370" i="7"/>
  <c r="E371" i="7"/>
  <c r="F371" i="7"/>
  <c r="G371" i="7"/>
  <c r="G372" i="7"/>
  <c r="E373" i="7"/>
  <c r="F373" i="7"/>
  <c r="G373" i="7"/>
  <c r="E374" i="7"/>
  <c r="F374" i="7"/>
  <c r="G374" i="7"/>
  <c r="G375" i="7"/>
  <c r="E376" i="7"/>
  <c r="F376" i="7"/>
  <c r="G376" i="7"/>
  <c r="G377" i="7"/>
  <c r="G378" i="7"/>
  <c r="E379" i="7"/>
  <c r="F379" i="7"/>
  <c r="G379" i="7"/>
  <c r="E380" i="7"/>
  <c r="F380" i="7"/>
  <c r="G380" i="7"/>
  <c r="E381" i="7"/>
  <c r="F381" i="7"/>
  <c r="G381" i="7"/>
  <c r="G382" i="7"/>
  <c r="G383" i="7"/>
  <c r="E384" i="7"/>
  <c r="F384" i="7"/>
  <c r="G384" i="7"/>
  <c r="E385" i="7"/>
  <c r="F385" i="7"/>
  <c r="G385" i="7"/>
  <c r="G386" i="7"/>
  <c r="G387" i="7"/>
  <c r="G388" i="7"/>
  <c r="E389" i="7"/>
  <c r="F389" i="7"/>
  <c r="G389" i="7"/>
  <c r="E390" i="7"/>
  <c r="F390" i="7"/>
  <c r="G390" i="7"/>
  <c r="E391" i="7"/>
  <c r="F391" i="7"/>
  <c r="G391" i="7"/>
  <c r="F392" i="7"/>
  <c r="G392" i="7"/>
  <c r="G393" i="7"/>
  <c r="E394" i="7"/>
  <c r="F394" i="7"/>
  <c r="G394" i="7"/>
  <c r="E395" i="7"/>
  <c r="F395" i="7"/>
  <c r="G395" i="7"/>
  <c r="E396" i="7"/>
  <c r="F396" i="7"/>
  <c r="G396" i="7"/>
  <c r="E397" i="7"/>
  <c r="F397" i="7"/>
  <c r="G397" i="7"/>
  <c r="E398" i="7"/>
  <c r="F398" i="7"/>
  <c r="G398" i="7"/>
  <c r="E399" i="7"/>
  <c r="F399" i="7"/>
  <c r="G399" i="7"/>
  <c r="E400" i="7"/>
  <c r="F400" i="7"/>
  <c r="G400" i="7"/>
  <c r="G401" i="7"/>
  <c r="E402" i="7"/>
  <c r="F402" i="7"/>
  <c r="G402" i="7"/>
  <c r="G403" i="7"/>
  <c r="E404" i="7"/>
  <c r="F404" i="7"/>
  <c r="G404" i="7"/>
  <c r="G405" i="7"/>
  <c r="G406" i="7"/>
  <c r="E407" i="7"/>
  <c r="G407" i="7"/>
  <c r="G408" i="7"/>
  <c r="E409" i="7"/>
  <c r="G409" i="7"/>
  <c r="E410" i="7"/>
  <c r="G410" i="7"/>
  <c r="G411" i="7"/>
  <c r="G412" i="7"/>
  <c r="E413" i="7"/>
  <c r="F413" i="7"/>
  <c r="G413" i="7"/>
  <c r="E414" i="7"/>
  <c r="F414" i="7"/>
  <c r="G414" i="7"/>
  <c r="G415" i="7"/>
  <c r="E416" i="7"/>
  <c r="F416" i="7"/>
  <c r="G416" i="7"/>
  <c r="E417" i="7"/>
  <c r="F417" i="7"/>
  <c r="G417" i="7"/>
  <c r="E418" i="7"/>
  <c r="F418" i="7"/>
  <c r="G418" i="7"/>
  <c r="E419" i="7"/>
  <c r="F419" i="7"/>
  <c r="G419" i="7"/>
  <c r="G420" i="7"/>
  <c r="E421" i="7"/>
  <c r="F421" i="7"/>
  <c r="G421" i="7"/>
  <c r="E422" i="7"/>
  <c r="F422" i="7"/>
  <c r="G422" i="7"/>
  <c r="E423" i="7"/>
  <c r="F423" i="7"/>
  <c r="G423" i="7"/>
  <c r="E424" i="7"/>
  <c r="F424" i="7"/>
  <c r="G424" i="7"/>
  <c r="E425" i="7"/>
  <c r="F425" i="7"/>
  <c r="G425" i="7"/>
  <c r="E426" i="7"/>
  <c r="F426" i="7"/>
  <c r="G426" i="7"/>
  <c r="E427" i="7"/>
  <c r="F427" i="7"/>
  <c r="G427" i="7"/>
  <c r="G428" i="7"/>
  <c r="E429" i="7"/>
  <c r="F429" i="7"/>
  <c r="G429" i="7"/>
  <c r="G430" i="7"/>
  <c r="G431" i="7"/>
  <c r="G432" i="7"/>
  <c r="G433" i="7"/>
  <c r="F434" i="7"/>
  <c r="G434" i="7"/>
  <c r="E435" i="7"/>
  <c r="F435" i="7"/>
  <c r="G435" i="7"/>
  <c r="G436" i="7"/>
  <c r="G437" i="7"/>
  <c r="E438" i="7"/>
  <c r="F438" i="7"/>
  <c r="G438" i="7"/>
  <c r="E439" i="7"/>
  <c r="F439" i="7"/>
  <c r="G439" i="7"/>
  <c r="E440" i="7"/>
  <c r="F440" i="7"/>
  <c r="G440" i="7"/>
  <c r="E441" i="7"/>
  <c r="F441" i="7"/>
  <c r="G441" i="7"/>
  <c r="G442" i="7"/>
  <c r="E443" i="7"/>
  <c r="F443" i="7"/>
  <c r="G443" i="7"/>
  <c r="E444" i="7"/>
  <c r="G444" i="7"/>
  <c r="E445" i="7"/>
  <c r="F445" i="7"/>
  <c r="G445" i="7"/>
  <c r="E446" i="7"/>
  <c r="G446" i="7"/>
  <c r="E447" i="7"/>
  <c r="G447" i="7"/>
  <c r="E448" i="7"/>
  <c r="F448" i="7"/>
  <c r="G448" i="7"/>
  <c r="E449" i="7"/>
  <c r="F449" i="7"/>
  <c r="G449" i="7"/>
  <c r="E450" i="7"/>
  <c r="F450" i="7"/>
  <c r="G450" i="7"/>
  <c r="E451" i="7"/>
  <c r="F451" i="7"/>
  <c r="G451" i="7"/>
  <c r="E452" i="7"/>
  <c r="F452" i="7"/>
  <c r="G452" i="7"/>
  <c r="E453" i="7"/>
  <c r="F453" i="7"/>
  <c r="G453" i="7"/>
  <c r="E454" i="7"/>
  <c r="F454" i="7"/>
  <c r="G454" i="7"/>
  <c r="E455" i="7"/>
  <c r="F455" i="7"/>
  <c r="G455" i="7"/>
  <c r="E456" i="7"/>
  <c r="F456" i="7"/>
  <c r="G456" i="7"/>
  <c r="E457" i="7"/>
  <c r="F457" i="7"/>
  <c r="G457" i="7"/>
  <c r="G458" i="7"/>
  <c r="E459" i="7"/>
  <c r="F459" i="7"/>
  <c r="G459" i="7"/>
  <c r="G460" i="7"/>
  <c r="E461" i="7"/>
  <c r="F461" i="7"/>
  <c r="G461" i="7"/>
  <c r="E462" i="7"/>
  <c r="F462" i="7"/>
  <c r="G462" i="7"/>
  <c r="G463" i="7"/>
  <c r="G464" i="7"/>
  <c r="E465" i="7"/>
  <c r="F465" i="7"/>
  <c r="G465" i="7"/>
  <c r="E466" i="7"/>
  <c r="F466" i="7"/>
  <c r="G466" i="7"/>
  <c r="E467" i="7"/>
  <c r="G467" i="7"/>
  <c r="E468" i="7"/>
  <c r="F468" i="7"/>
  <c r="G468" i="7"/>
  <c r="G469" i="7"/>
  <c r="E470" i="7"/>
  <c r="F470" i="7"/>
  <c r="G470" i="7"/>
  <c r="E471" i="7"/>
  <c r="F471" i="7"/>
  <c r="G471" i="7"/>
  <c r="E472" i="7"/>
  <c r="F472" i="7"/>
  <c r="G472" i="7"/>
  <c r="G473" i="7"/>
  <c r="E474" i="7"/>
  <c r="F474" i="7"/>
  <c r="G474" i="7"/>
  <c r="E475" i="7"/>
  <c r="F475" i="7"/>
  <c r="G475" i="7"/>
  <c r="E476" i="7"/>
  <c r="F476" i="7"/>
  <c r="G476" i="7"/>
  <c r="E477" i="7"/>
  <c r="F477" i="7"/>
  <c r="G477" i="7"/>
  <c r="E478" i="7"/>
  <c r="F478" i="7"/>
  <c r="G478" i="7"/>
  <c r="E479" i="7"/>
  <c r="F479" i="7"/>
  <c r="G479" i="7"/>
  <c r="E480" i="7"/>
  <c r="F480" i="7"/>
  <c r="G480" i="7"/>
  <c r="E481" i="7"/>
  <c r="F481" i="7"/>
  <c r="G481" i="7"/>
  <c r="E482" i="7"/>
  <c r="F482" i="7"/>
  <c r="G482" i="7"/>
  <c r="E483" i="7"/>
  <c r="G483" i="7"/>
  <c r="G484" i="7"/>
  <c r="G485" i="7"/>
  <c r="E486" i="7"/>
  <c r="F486" i="7"/>
  <c r="G486" i="7"/>
  <c r="E487" i="7"/>
  <c r="F487" i="7"/>
  <c r="G487" i="7"/>
  <c r="E488" i="7"/>
  <c r="F488" i="7"/>
  <c r="G488" i="7"/>
  <c r="E489" i="7"/>
  <c r="F489" i="7"/>
  <c r="G489" i="7"/>
  <c r="E490" i="7"/>
  <c r="F490" i="7"/>
  <c r="G490" i="7"/>
  <c r="G491" i="7"/>
  <c r="E492" i="7"/>
  <c r="F492" i="7"/>
  <c r="G492" i="7"/>
  <c r="G493" i="7"/>
  <c r="G494" i="7"/>
  <c r="E495" i="7"/>
  <c r="F495" i="7"/>
  <c r="G495" i="7"/>
  <c r="E496" i="7"/>
  <c r="F496" i="7"/>
  <c r="G496" i="7"/>
  <c r="G497" i="7"/>
  <c r="E498" i="7"/>
  <c r="F498" i="7"/>
  <c r="G498" i="7"/>
  <c r="E499" i="7"/>
  <c r="F499" i="7"/>
  <c r="G499" i="7"/>
  <c r="E296" i="6"/>
  <c r="F296" i="6"/>
  <c r="G296" i="6"/>
  <c r="E297" i="6"/>
  <c r="G297" i="6"/>
  <c r="G298" i="6"/>
  <c r="E299" i="6"/>
  <c r="F299" i="6"/>
  <c r="G299" i="6"/>
  <c r="E300" i="6"/>
  <c r="F300" i="6"/>
  <c r="G300" i="6"/>
  <c r="G301" i="6"/>
  <c r="E302" i="6"/>
  <c r="F302" i="6"/>
  <c r="G302" i="6"/>
  <c r="E303" i="6"/>
  <c r="F303" i="6"/>
  <c r="G303" i="6"/>
  <c r="E304" i="6"/>
  <c r="F304" i="6"/>
  <c r="G304" i="6"/>
  <c r="E305" i="6"/>
  <c r="F305" i="6"/>
  <c r="G305" i="6"/>
  <c r="E306" i="6"/>
  <c r="F306" i="6"/>
  <c r="G306" i="6"/>
  <c r="G307" i="6"/>
  <c r="G308" i="6"/>
  <c r="E309" i="6"/>
  <c r="F309" i="6"/>
  <c r="G309" i="6"/>
  <c r="G310" i="6"/>
  <c r="E311" i="6"/>
  <c r="F311" i="6"/>
  <c r="G311" i="6"/>
  <c r="E312" i="6"/>
  <c r="F312" i="6"/>
  <c r="G312" i="6"/>
  <c r="E313" i="6"/>
  <c r="F313" i="6"/>
  <c r="G313" i="6"/>
  <c r="G314" i="6"/>
  <c r="G315" i="6"/>
  <c r="F316" i="6"/>
  <c r="G316" i="6"/>
  <c r="E317" i="6"/>
  <c r="F317" i="6"/>
  <c r="G317" i="6"/>
  <c r="G318" i="6"/>
  <c r="E319" i="6"/>
  <c r="F319" i="6"/>
  <c r="G319" i="6"/>
  <c r="E320" i="6"/>
  <c r="F320" i="6"/>
  <c r="G320" i="6"/>
  <c r="E321" i="6"/>
  <c r="F321" i="6"/>
  <c r="G321" i="6"/>
  <c r="E322" i="6"/>
  <c r="F322" i="6"/>
  <c r="G322" i="6"/>
  <c r="E323" i="6"/>
  <c r="F323" i="6"/>
  <c r="G323" i="6"/>
  <c r="E324" i="6"/>
  <c r="F324" i="6"/>
  <c r="G324" i="6"/>
  <c r="E325" i="6"/>
  <c r="F325" i="6"/>
  <c r="G325" i="6"/>
  <c r="E326" i="6"/>
  <c r="G326" i="6"/>
  <c r="E327" i="6"/>
  <c r="F327" i="6"/>
  <c r="G327" i="6"/>
  <c r="E328" i="6"/>
  <c r="F328" i="6"/>
  <c r="G328" i="6"/>
  <c r="E329" i="6"/>
  <c r="F329" i="6"/>
  <c r="G329" i="6"/>
  <c r="E330" i="6"/>
  <c r="G330" i="6"/>
  <c r="E331" i="6"/>
  <c r="F331" i="6"/>
  <c r="G331" i="6"/>
  <c r="E332" i="6"/>
  <c r="G332" i="6"/>
  <c r="G333" i="6"/>
  <c r="G334" i="6"/>
  <c r="G335" i="6"/>
  <c r="E336" i="6"/>
  <c r="F336" i="6"/>
  <c r="G336" i="6"/>
  <c r="E337" i="6"/>
  <c r="F337" i="6"/>
  <c r="G337" i="6"/>
  <c r="G338" i="6"/>
  <c r="G339" i="6"/>
  <c r="G340" i="6"/>
  <c r="E341" i="6"/>
  <c r="F341" i="6"/>
  <c r="G341" i="6"/>
  <c r="E342" i="6"/>
  <c r="F342" i="6"/>
  <c r="G342" i="6"/>
  <c r="G343" i="6"/>
  <c r="F344" i="6"/>
  <c r="G344" i="6"/>
  <c r="G345" i="6"/>
  <c r="G346" i="6"/>
  <c r="G347" i="6"/>
  <c r="E348" i="6"/>
  <c r="F348" i="6"/>
  <c r="G348" i="6"/>
  <c r="E349" i="6"/>
  <c r="F349" i="6"/>
  <c r="G349" i="6"/>
  <c r="E350" i="6"/>
  <c r="F350" i="6"/>
  <c r="G350" i="6"/>
  <c r="E351" i="6"/>
  <c r="F351" i="6"/>
  <c r="G351" i="6"/>
  <c r="E352" i="6"/>
  <c r="F352" i="6"/>
  <c r="G352" i="6"/>
  <c r="E353" i="6"/>
  <c r="F353" i="6"/>
  <c r="G353" i="6"/>
  <c r="G354" i="6"/>
  <c r="E355" i="6"/>
  <c r="F355" i="6"/>
  <c r="G355" i="6"/>
  <c r="E356" i="6"/>
  <c r="F356" i="6"/>
  <c r="G356" i="6"/>
  <c r="E357" i="6"/>
  <c r="F357" i="6"/>
  <c r="G357" i="6"/>
  <c r="E358" i="6"/>
  <c r="F358" i="6"/>
  <c r="G358" i="6"/>
  <c r="E359" i="6"/>
  <c r="F359" i="6"/>
  <c r="G359" i="6"/>
  <c r="E360" i="6"/>
  <c r="F360" i="6"/>
  <c r="G360" i="6"/>
  <c r="E361" i="6"/>
  <c r="F361" i="6"/>
  <c r="G361" i="6"/>
  <c r="E362" i="6"/>
  <c r="F362" i="6"/>
  <c r="G362" i="6"/>
  <c r="E363" i="6"/>
  <c r="F363" i="6"/>
  <c r="G363" i="6"/>
  <c r="E364" i="6"/>
  <c r="F364" i="6"/>
  <c r="G364" i="6"/>
  <c r="E365" i="6"/>
  <c r="F365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F370" i="6"/>
  <c r="G370" i="6"/>
  <c r="E371" i="6"/>
  <c r="F371" i="6"/>
  <c r="G371" i="6"/>
  <c r="E372" i="6"/>
  <c r="F372" i="6"/>
  <c r="G372" i="6"/>
  <c r="E373" i="6"/>
  <c r="F373" i="6"/>
  <c r="G373" i="6"/>
  <c r="E374" i="6"/>
  <c r="F374" i="6"/>
  <c r="G374" i="6"/>
  <c r="E375" i="6"/>
  <c r="F375" i="6"/>
  <c r="G375" i="6"/>
  <c r="E376" i="6"/>
  <c r="F376" i="6"/>
  <c r="G376" i="6"/>
  <c r="E377" i="6"/>
  <c r="F377" i="6"/>
  <c r="G377" i="6"/>
  <c r="E378" i="6"/>
  <c r="G378" i="6"/>
  <c r="E379" i="6"/>
  <c r="F379" i="6"/>
  <c r="G379" i="6"/>
  <c r="G380" i="6"/>
  <c r="E381" i="6"/>
  <c r="F381" i="6"/>
  <c r="G381" i="6"/>
  <c r="E382" i="6"/>
  <c r="F382" i="6"/>
  <c r="G382" i="6"/>
  <c r="E383" i="6"/>
  <c r="F383" i="6"/>
  <c r="G383" i="6"/>
  <c r="E384" i="6"/>
  <c r="F384" i="6"/>
  <c r="G384" i="6"/>
  <c r="E385" i="6"/>
  <c r="F385" i="6"/>
  <c r="G385" i="6"/>
  <c r="E386" i="6"/>
  <c r="F386" i="6"/>
  <c r="G386" i="6"/>
  <c r="E387" i="6"/>
  <c r="G387" i="6"/>
  <c r="E388" i="6"/>
  <c r="F388" i="6"/>
  <c r="G388" i="6"/>
  <c r="E389" i="6"/>
  <c r="F389" i="6"/>
  <c r="G389" i="6"/>
  <c r="E390" i="6"/>
  <c r="F390" i="6"/>
  <c r="G390" i="6"/>
  <c r="E391" i="6"/>
  <c r="F391" i="6"/>
  <c r="G391" i="6"/>
  <c r="E392" i="6"/>
  <c r="F392" i="6"/>
  <c r="G392" i="6"/>
  <c r="G393" i="6"/>
  <c r="E394" i="6"/>
  <c r="F394" i="6"/>
  <c r="G394" i="6"/>
  <c r="E395" i="6"/>
  <c r="F395" i="6"/>
  <c r="G395" i="6"/>
  <c r="E396" i="6"/>
  <c r="F396" i="6"/>
  <c r="G396" i="6"/>
  <c r="E397" i="6"/>
  <c r="F397" i="6"/>
  <c r="G397" i="6"/>
  <c r="E398" i="6"/>
  <c r="G398" i="6"/>
  <c r="E399" i="6"/>
  <c r="F399" i="6"/>
  <c r="G399" i="6"/>
  <c r="E400" i="6"/>
  <c r="F400" i="6"/>
  <c r="G400" i="6"/>
  <c r="E401" i="6"/>
  <c r="F401" i="6"/>
  <c r="G401" i="6"/>
  <c r="E402" i="6"/>
  <c r="F402" i="6"/>
  <c r="G402" i="6"/>
  <c r="E403" i="6"/>
  <c r="F403" i="6"/>
  <c r="G403" i="6"/>
  <c r="E404" i="6"/>
  <c r="F404" i="6"/>
  <c r="G404" i="6"/>
  <c r="G405" i="6"/>
  <c r="E406" i="6"/>
  <c r="F406" i="6"/>
  <c r="G406" i="6"/>
  <c r="E407" i="6"/>
  <c r="F407" i="6"/>
  <c r="G407" i="6"/>
  <c r="E408" i="6"/>
  <c r="F408" i="6"/>
  <c r="G408" i="6"/>
  <c r="E409" i="6"/>
  <c r="F409" i="6"/>
  <c r="G409" i="6"/>
  <c r="E410" i="6"/>
  <c r="F410" i="6"/>
  <c r="G410" i="6"/>
  <c r="E411" i="6"/>
  <c r="F411" i="6"/>
  <c r="G411" i="6"/>
  <c r="E412" i="6"/>
  <c r="F412" i="6"/>
  <c r="G412" i="6"/>
  <c r="E413" i="6"/>
  <c r="F413" i="6"/>
  <c r="G413" i="6"/>
  <c r="E414" i="6"/>
  <c r="F414" i="6"/>
  <c r="G414" i="6"/>
  <c r="E415" i="6"/>
  <c r="F415" i="6"/>
  <c r="G415" i="6"/>
  <c r="E416" i="6"/>
  <c r="F416" i="6"/>
  <c r="G416" i="6"/>
  <c r="E417" i="6"/>
  <c r="G417" i="6"/>
  <c r="E418" i="6"/>
  <c r="F418" i="6"/>
  <c r="G418" i="6"/>
  <c r="E419" i="6"/>
  <c r="F419" i="6"/>
  <c r="G419" i="6"/>
  <c r="E420" i="6"/>
  <c r="F420" i="6"/>
  <c r="G420" i="6"/>
  <c r="E421" i="6"/>
  <c r="F421" i="6"/>
  <c r="G421" i="6"/>
  <c r="E422" i="6"/>
  <c r="F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E432" i="6"/>
  <c r="F432" i="6"/>
  <c r="G432" i="6"/>
  <c r="E433" i="6"/>
  <c r="F433" i="6"/>
  <c r="G433" i="6"/>
  <c r="E434" i="6"/>
  <c r="F434" i="6"/>
  <c r="G434" i="6"/>
  <c r="E435" i="6"/>
  <c r="F435" i="6"/>
  <c r="G435" i="6"/>
  <c r="E436" i="6"/>
  <c r="F436" i="6"/>
  <c r="G436" i="6"/>
  <c r="E437" i="6"/>
  <c r="F437" i="6"/>
  <c r="G437" i="6"/>
  <c r="E438" i="6"/>
  <c r="F438" i="6"/>
  <c r="G438" i="6"/>
  <c r="E439" i="6"/>
  <c r="F439" i="6"/>
  <c r="G439" i="6"/>
  <c r="E440" i="6"/>
  <c r="F440" i="6"/>
  <c r="G440" i="6"/>
  <c r="E441" i="6"/>
  <c r="F441" i="6"/>
  <c r="G441" i="6"/>
  <c r="E442" i="6"/>
  <c r="F442" i="6"/>
  <c r="G442" i="6"/>
  <c r="E443" i="6"/>
  <c r="F443" i="6"/>
  <c r="G443" i="6"/>
  <c r="E444" i="6"/>
  <c r="F444" i="6"/>
  <c r="G444" i="6"/>
  <c r="E445" i="6"/>
  <c r="F445" i="6"/>
  <c r="G445" i="6"/>
  <c r="E446" i="6"/>
  <c r="F446" i="6"/>
  <c r="G446" i="6"/>
  <c r="E447" i="6"/>
  <c r="F447" i="6"/>
  <c r="G447" i="6"/>
  <c r="E448" i="6"/>
  <c r="F448" i="6"/>
  <c r="G448" i="6"/>
  <c r="E449" i="6"/>
  <c r="F449" i="6"/>
  <c r="G449" i="6"/>
  <c r="E450" i="6"/>
  <c r="F450" i="6"/>
  <c r="G450" i="6"/>
  <c r="E451" i="6"/>
  <c r="F451" i="6"/>
  <c r="G451" i="6"/>
  <c r="E452" i="6"/>
  <c r="F452" i="6"/>
  <c r="G452" i="6"/>
  <c r="E453" i="6"/>
  <c r="F453" i="6"/>
  <c r="G453" i="6"/>
  <c r="E454" i="6"/>
  <c r="F454" i="6"/>
  <c r="G454" i="6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G460" i="6"/>
  <c r="E461" i="6"/>
  <c r="F461" i="6"/>
  <c r="G461" i="6"/>
  <c r="E462" i="6"/>
  <c r="F462" i="6"/>
  <c r="G462" i="6"/>
  <c r="E463" i="6"/>
  <c r="G463" i="6"/>
  <c r="F464" i="6"/>
  <c r="G464" i="6"/>
  <c r="E465" i="6"/>
  <c r="F465" i="6"/>
  <c r="G465" i="6"/>
  <c r="E466" i="6"/>
  <c r="F466" i="6"/>
  <c r="G466" i="6"/>
  <c r="E467" i="6"/>
  <c r="F467" i="6"/>
  <c r="G467" i="6"/>
  <c r="E468" i="6"/>
  <c r="F468" i="6"/>
  <c r="G468" i="6"/>
  <c r="E469" i="6"/>
  <c r="F469" i="6"/>
  <c r="G469" i="6"/>
  <c r="E470" i="6"/>
  <c r="F470" i="6"/>
  <c r="G470" i="6"/>
  <c r="E471" i="6"/>
  <c r="F471" i="6"/>
  <c r="G471" i="6"/>
  <c r="F472" i="6"/>
  <c r="G472" i="6"/>
  <c r="E473" i="6"/>
  <c r="F473" i="6"/>
  <c r="G473" i="6"/>
  <c r="E474" i="6"/>
  <c r="F474" i="6"/>
  <c r="G474" i="6"/>
  <c r="H474" i="6" s="1"/>
  <c r="E475" i="6"/>
  <c r="F475" i="6"/>
  <c r="G475" i="6"/>
  <c r="E476" i="6"/>
  <c r="F476" i="6"/>
  <c r="G476" i="6"/>
  <c r="E477" i="6"/>
  <c r="F477" i="6"/>
  <c r="G477" i="6"/>
  <c r="H477" i="6" s="1"/>
  <c r="G478" i="6"/>
  <c r="E479" i="6"/>
  <c r="G479" i="6"/>
  <c r="E480" i="6"/>
  <c r="F480" i="6"/>
  <c r="G480" i="6"/>
  <c r="E481" i="6"/>
  <c r="F481" i="6"/>
  <c r="G481" i="6"/>
  <c r="E482" i="6"/>
  <c r="F482" i="6"/>
  <c r="G482" i="6"/>
  <c r="G483" i="6"/>
  <c r="G484" i="6"/>
  <c r="G485" i="6"/>
  <c r="G486" i="6"/>
  <c r="E487" i="6"/>
  <c r="F487" i="6"/>
  <c r="G487" i="6"/>
  <c r="E488" i="6"/>
  <c r="F488" i="6"/>
  <c r="G488" i="6"/>
  <c r="F489" i="6"/>
  <c r="G489" i="6"/>
  <c r="E490" i="6"/>
  <c r="F490" i="6"/>
  <c r="G490" i="6"/>
  <c r="E491" i="6"/>
  <c r="F491" i="6"/>
  <c r="G491" i="6"/>
  <c r="E492" i="6"/>
  <c r="F492" i="6"/>
  <c r="G492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E499" i="6"/>
  <c r="F499" i="6"/>
  <c r="G499" i="6"/>
  <c r="G296" i="5"/>
  <c r="G298" i="5"/>
  <c r="F299" i="5"/>
  <c r="E300" i="5"/>
  <c r="F300" i="5"/>
  <c r="G300" i="5"/>
  <c r="F302" i="5"/>
  <c r="G302" i="5"/>
  <c r="F303" i="5"/>
  <c r="G304" i="5"/>
  <c r="F305" i="5"/>
  <c r="E306" i="5"/>
  <c r="F306" i="5"/>
  <c r="G306" i="5"/>
  <c r="G308" i="5"/>
  <c r="F309" i="5"/>
  <c r="G310" i="5"/>
  <c r="E312" i="5"/>
  <c r="F312" i="5"/>
  <c r="G312" i="5"/>
  <c r="F313" i="5"/>
  <c r="G314" i="5"/>
  <c r="E316" i="5"/>
  <c r="F316" i="5"/>
  <c r="G316" i="5"/>
  <c r="H316" i="5" s="1"/>
  <c r="G318" i="5"/>
  <c r="F319" i="5"/>
  <c r="E320" i="5"/>
  <c r="F320" i="5"/>
  <c r="G320" i="5"/>
  <c r="G322" i="5"/>
  <c r="G324" i="5"/>
  <c r="G326" i="5"/>
  <c r="F327" i="5"/>
  <c r="E328" i="5"/>
  <c r="F328" i="5"/>
  <c r="G328" i="5"/>
  <c r="G330" i="5"/>
  <c r="F331" i="5"/>
  <c r="G332" i="5"/>
  <c r="G334" i="5"/>
  <c r="E336" i="5"/>
  <c r="F336" i="5"/>
  <c r="G336" i="5"/>
  <c r="F337" i="5"/>
  <c r="E338" i="5"/>
  <c r="F338" i="5"/>
  <c r="G338" i="5"/>
  <c r="E340" i="5"/>
  <c r="F340" i="5"/>
  <c r="G340" i="5"/>
  <c r="F341" i="5"/>
  <c r="F342" i="5"/>
  <c r="G342" i="5"/>
  <c r="F343" i="5"/>
  <c r="G344" i="5"/>
  <c r="G346" i="5"/>
  <c r="E348" i="5"/>
  <c r="F348" i="5"/>
  <c r="G348" i="5"/>
  <c r="F349" i="5"/>
  <c r="E350" i="5"/>
  <c r="F350" i="5"/>
  <c r="G350" i="5"/>
  <c r="E352" i="5"/>
  <c r="F352" i="5"/>
  <c r="G352" i="5"/>
  <c r="F353" i="5"/>
  <c r="G354" i="5"/>
  <c r="F355" i="5"/>
  <c r="E356" i="5"/>
  <c r="F356" i="5"/>
  <c r="G356" i="5"/>
  <c r="F357" i="5"/>
  <c r="G358" i="5"/>
  <c r="E360" i="5"/>
  <c r="F360" i="5"/>
  <c r="G360" i="5"/>
  <c r="F361" i="5"/>
  <c r="E362" i="5"/>
  <c r="F362" i="5"/>
  <c r="G362" i="5"/>
  <c r="G364" i="5"/>
  <c r="F365" i="5"/>
  <c r="E366" i="5"/>
  <c r="F366" i="5"/>
  <c r="G366" i="5"/>
  <c r="G368" i="5"/>
  <c r="F369" i="5"/>
  <c r="F370" i="5"/>
  <c r="G370" i="5"/>
  <c r="F371" i="5"/>
  <c r="G372" i="5"/>
  <c r="F373" i="5"/>
  <c r="F374" i="5"/>
  <c r="G374" i="5"/>
  <c r="F375" i="5"/>
  <c r="E376" i="5"/>
  <c r="F376" i="5"/>
  <c r="G376" i="5"/>
  <c r="G378" i="5"/>
  <c r="G380" i="5"/>
  <c r="F381" i="5"/>
  <c r="E382" i="5"/>
  <c r="F382" i="5"/>
  <c r="G382" i="5"/>
  <c r="E384" i="5"/>
  <c r="F384" i="5"/>
  <c r="G384" i="5"/>
  <c r="G386" i="5"/>
  <c r="G388" i="5"/>
  <c r="G390" i="5"/>
  <c r="E392" i="5"/>
  <c r="F392" i="5"/>
  <c r="G392" i="5"/>
  <c r="E394" i="5"/>
  <c r="F394" i="5"/>
  <c r="G394" i="5"/>
  <c r="F395" i="5"/>
  <c r="E396" i="5"/>
  <c r="G396" i="5"/>
  <c r="G398" i="5"/>
  <c r="F399" i="5"/>
  <c r="E400" i="5"/>
  <c r="F400" i="5"/>
  <c r="G400" i="5"/>
  <c r="E402" i="5"/>
  <c r="F402" i="5"/>
  <c r="G402" i="5"/>
  <c r="E404" i="5"/>
  <c r="F404" i="5"/>
  <c r="G404" i="5"/>
  <c r="F405" i="5"/>
  <c r="G406" i="5"/>
  <c r="G408" i="5"/>
  <c r="E410" i="5"/>
  <c r="F410" i="5"/>
  <c r="G410" i="5"/>
  <c r="F412" i="5"/>
  <c r="G412" i="5"/>
  <c r="F413" i="5"/>
  <c r="E414" i="5"/>
  <c r="G414" i="5"/>
  <c r="F415" i="5"/>
  <c r="E416" i="5"/>
  <c r="F416" i="5"/>
  <c r="G416" i="5"/>
  <c r="H416" i="5" s="1"/>
  <c r="G418" i="5"/>
  <c r="G420" i="5"/>
  <c r="F421" i="5"/>
  <c r="G422" i="5"/>
  <c r="E424" i="5"/>
  <c r="F424" i="5"/>
  <c r="G424" i="5"/>
  <c r="F425" i="5"/>
  <c r="E426" i="5"/>
  <c r="F426" i="5"/>
  <c r="G426" i="5"/>
  <c r="F427" i="5"/>
  <c r="G428" i="5"/>
  <c r="F429" i="5"/>
  <c r="G430" i="5"/>
  <c r="F431" i="5"/>
  <c r="G432" i="5"/>
  <c r="E434" i="5"/>
  <c r="F434" i="5"/>
  <c r="G434" i="5"/>
  <c r="F435" i="5"/>
  <c r="E436" i="5"/>
  <c r="F436" i="5"/>
  <c r="G436" i="5"/>
  <c r="F438" i="5"/>
  <c r="G438" i="5"/>
  <c r="F439" i="5"/>
  <c r="E440" i="5"/>
  <c r="F440" i="5"/>
  <c r="G440" i="5"/>
  <c r="F441" i="5"/>
  <c r="G442" i="5"/>
  <c r="F443" i="5"/>
  <c r="E444" i="5"/>
  <c r="F444" i="5"/>
  <c r="G444" i="5"/>
  <c r="F445" i="5"/>
  <c r="G446" i="5"/>
  <c r="F447" i="5"/>
  <c r="E448" i="5"/>
  <c r="F448" i="5"/>
  <c r="G448" i="5"/>
  <c r="F450" i="5"/>
  <c r="G450" i="5"/>
  <c r="F451" i="5"/>
  <c r="E452" i="5"/>
  <c r="F452" i="5"/>
  <c r="G452" i="5"/>
  <c r="F453" i="5"/>
  <c r="F454" i="5"/>
  <c r="G454" i="5"/>
  <c r="F455" i="5"/>
  <c r="G456" i="5"/>
  <c r="F457" i="5"/>
  <c r="G458" i="5"/>
  <c r="F459" i="5"/>
  <c r="G460" i="5"/>
  <c r="F461" i="5"/>
  <c r="F462" i="5"/>
  <c r="G462" i="5"/>
  <c r="G464" i="5"/>
  <c r="F465" i="5"/>
  <c r="E466" i="5"/>
  <c r="F466" i="5"/>
  <c r="G466" i="5"/>
  <c r="F467" i="5"/>
  <c r="E468" i="5"/>
  <c r="F468" i="5"/>
  <c r="G468" i="5"/>
  <c r="F469" i="5"/>
  <c r="E470" i="5"/>
  <c r="G470" i="5"/>
  <c r="F471" i="5"/>
  <c r="E472" i="5"/>
  <c r="F472" i="5"/>
  <c r="G472" i="5"/>
  <c r="F473" i="5"/>
  <c r="E474" i="5"/>
  <c r="F474" i="5"/>
  <c r="G474" i="5"/>
  <c r="F476" i="5"/>
  <c r="G476" i="5"/>
  <c r="F477" i="5"/>
  <c r="G478" i="5"/>
  <c r="F479" i="5"/>
  <c r="G480" i="5"/>
  <c r="F481" i="5"/>
  <c r="E482" i="5"/>
  <c r="F482" i="5"/>
  <c r="G482" i="5"/>
  <c r="G484" i="5"/>
  <c r="E486" i="5"/>
  <c r="F486" i="5"/>
  <c r="G486" i="5"/>
  <c r="F487" i="5"/>
  <c r="E488" i="5"/>
  <c r="G488" i="5"/>
  <c r="F489" i="5"/>
  <c r="E490" i="5"/>
  <c r="F490" i="5"/>
  <c r="G490" i="5"/>
  <c r="G492" i="5"/>
  <c r="E494" i="5"/>
  <c r="G494" i="5"/>
  <c r="F495" i="5"/>
  <c r="E496" i="5"/>
  <c r="F496" i="5"/>
  <c r="G496" i="5"/>
  <c r="F497" i="5"/>
  <c r="E498" i="5"/>
  <c r="F498" i="5"/>
  <c r="G498" i="5"/>
  <c r="H498" i="5" s="1"/>
  <c r="F499" i="5"/>
  <c r="E296" i="4"/>
  <c r="F296" i="4"/>
  <c r="G296" i="4"/>
  <c r="E297" i="4"/>
  <c r="E298" i="4"/>
  <c r="F298" i="4"/>
  <c r="G298" i="4"/>
  <c r="E299" i="4"/>
  <c r="F299" i="4"/>
  <c r="E300" i="4"/>
  <c r="F300" i="4"/>
  <c r="G300" i="4"/>
  <c r="E302" i="4"/>
  <c r="F302" i="4"/>
  <c r="G302" i="4"/>
  <c r="E303" i="4"/>
  <c r="F303" i="4"/>
  <c r="E304" i="4"/>
  <c r="F304" i="4"/>
  <c r="G304" i="4"/>
  <c r="H304" i="4" s="1"/>
  <c r="E305" i="4"/>
  <c r="E306" i="4"/>
  <c r="F306" i="4"/>
  <c r="G306" i="4"/>
  <c r="E307" i="4"/>
  <c r="F307" i="4"/>
  <c r="E308" i="4"/>
  <c r="G308" i="4"/>
  <c r="E309" i="4"/>
  <c r="E310" i="4"/>
  <c r="G310" i="4"/>
  <c r="E311" i="4"/>
  <c r="F311" i="4"/>
  <c r="E312" i="4"/>
  <c r="F312" i="4"/>
  <c r="G312" i="4"/>
  <c r="E313" i="4"/>
  <c r="E314" i="4"/>
  <c r="F314" i="4"/>
  <c r="G314" i="4"/>
  <c r="E315" i="4"/>
  <c r="F315" i="4"/>
  <c r="E316" i="4"/>
  <c r="F316" i="4"/>
  <c r="G316" i="4"/>
  <c r="E317" i="4"/>
  <c r="G318" i="4"/>
  <c r="E319" i="4"/>
  <c r="F319" i="4"/>
  <c r="E320" i="4"/>
  <c r="F320" i="4"/>
  <c r="G320" i="4"/>
  <c r="E321" i="4"/>
  <c r="E322" i="4"/>
  <c r="F322" i="4"/>
  <c r="G322" i="4"/>
  <c r="E323" i="4"/>
  <c r="F323" i="4"/>
  <c r="E324" i="4"/>
  <c r="F324" i="4"/>
  <c r="G324" i="4"/>
  <c r="E325" i="4"/>
  <c r="E326" i="4"/>
  <c r="G326" i="4"/>
  <c r="E327" i="4"/>
  <c r="F327" i="4"/>
  <c r="E328" i="4"/>
  <c r="F328" i="4"/>
  <c r="G328" i="4"/>
  <c r="E329" i="4"/>
  <c r="E330" i="4"/>
  <c r="F330" i="4"/>
  <c r="G330" i="4"/>
  <c r="E331" i="4"/>
  <c r="F331" i="4"/>
  <c r="G332" i="4"/>
  <c r="G334" i="4"/>
  <c r="E336" i="4"/>
  <c r="F336" i="4"/>
  <c r="G336" i="4"/>
  <c r="E337" i="4"/>
  <c r="E338" i="4"/>
  <c r="F338" i="4"/>
  <c r="G338" i="4"/>
  <c r="E339" i="4"/>
  <c r="F339" i="4"/>
  <c r="E340" i="4"/>
  <c r="F340" i="4"/>
  <c r="G340" i="4"/>
  <c r="H340" i="4" s="1"/>
  <c r="E341" i="4"/>
  <c r="E342" i="4"/>
  <c r="F342" i="4"/>
  <c r="G342" i="4"/>
  <c r="E343" i="4"/>
  <c r="F343" i="4"/>
  <c r="E344" i="4"/>
  <c r="F344" i="4"/>
  <c r="G344" i="4"/>
  <c r="H344" i="4" s="1"/>
  <c r="E345" i="4"/>
  <c r="E346" i="4"/>
  <c r="F346" i="4"/>
  <c r="G346" i="4"/>
  <c r="E347" i="4"/>
  <c r="F347" i="4"/>
  <c r="E348" i="4"/>
  <c r="F348" i="4"/>
  <c r="G348" i="4"/>
  <c r="H348" i="4" s="1"/>
  <c r="E349" i="4"/>
  <c r="E350" i="4"/>
  <c r="F350" i="4"/>
  <c r="G350" i="4"/>
  <c r="E351" i="4"/>
  <c r="F351" i="4"/>
  <c r="E352" i="4"/>
  <c r="F352" i="4"/>
  <c r="G352" i="4"/>
  <c r="H352" i="4" s="1"/>
  <c r="E353" i="4"/>
  <c r="G354" i="4"/>
  <c r="E355" i="4"/>
  <c r="F355" i="4"/>
  <c r="E356" i="4"/>
  <c r="F356" i="4"/>
  <c r="G356" i="4"/>
  <c r="E357" i="4"/>
  <c r="E358" i="4"/>
  <c r="F358" i="4"/>
  <c r="G358" i="4"/>
  <c r="E359" i="4"/>
  <c r="F359" i="4"/>
  <c r="E360" i="4"/>
  <c r="F360" i="4"/>
  <c r="G360" i="4"/>
  <c r="E361" i="4"/>
  <c r="E362" i="4"/>
  <c r="F362" i="4"/>
  <c r="G362" i="4"/>
  <c r="E363" i="4"/>
  <c r="F363" i="4"/>
  <c r="E364" i="4"/>
  <c r="F364" i="4"/>
  <c r="G364" i="4"/>
  <c r="E365" i="4"/>
  <c r="E366" i="4"/>
  <c r="F366" i="4"/>
  <c r="G366" i="4"/>
  <c r="E367" i="4"/>
  <c r="F367" i="4"/>
  <c r="E368" i="4"/>
  <c r="F368" i="4"/>
  <c r="G368" i="4"/>
  <c r="E369" i="4"/>
  <c r="E370" i="4"/>
  <c r="F370" i="4"/>
  <c r="G370" i="4"/>
  <c r="E371" i="4"/>
  <c r="F371" i="4"/>
  <c r="E372" i="4"/>
  <c r="F372" i="4"/>
  <c r="G372" i="4"/>
  <c r="E373" i="4"/>
  <c r="E374" i="4"/>
  <c r="F374" i="4"/>
  <c r="G374" i="4"/>
  <c r="E375" i="4"/>
  <c r="F375" i="4"/>
  <c r="E376" i="4"/>
  <c r="F376" i="4"/>
  <c r="G376" i="4"/>
  <c r="E377" i="4"/>
  <c r="E378" i="4"/>
  <c r="F378" i="4"/>
  <c r="G378" i="4"/>
  <c r="E379" i="4"/>
  <c r="F379" i="4"/>
  <c r="E380" i="4"/>
  <c r="F380" i="4"/>
  <c r="G380" i="4"/>
  <c r="E381" i="4"/>
  <c r="E382" i="4"/>
  <c r="F382" i="4"/>
  <c r="G382" i="4"/>
  <c r="E383" i="4"/>
  <c r="F383" i="4"/>
  <c r="E384" i="4"/>
  <c r="F384" i="4"/>
  <c r="G384" i="4"/>
  <c r="E385" i="4"/>
  <c r="E386" i="4"/>
  <c r="F386" i="4"/>
  <c r="G386" i="4"/>
  <c r="G388" i="4"/>
  <c r="E389" i="4"/>
  <c r="E390" i="4"/>
  <c r="F390" i="4"/>
  <c r="G390" i="4"/>
  <c r="E391" i="4"/>
  <c r="F391" i="4"/>
  <c r="E392" i="4"/>
  <c r="F392" i="4"/>
  <c r="G392" i="4"/>
  <c r="H392" i="4" s="1"/>
  <c r="E394" i="4"/>
  <c r="F394" i="4"/>
  <c r="G394" i="4"/>
  <c r="E395" i="4"/>
  <c r="F395" i="4"/>
  <c r="E396" i="4"/>
  <c r="F396" i="4"/>
  <c r="G396" i="4"/>
  <c r="E397" i="4"/>
  <c r="G398" i="4"/>
  <c r="E399" i="4"/>
  <c r="F399" i="4"/>
  <c r="E400" i="4"/>
  <c r="F400" i="4"/>
  <c r="G400" i="4"/>
  <c r="E401" i="4"/>
  <c r="E402" i="4"/>
  <c r="F402" i="4"/>
  <c r="G402" i="4"/>
  <c r="E403" i="4"/>
  <c r="F403" i="4"/>
  <c r="E404" i="4"/>
  <c r="F404" i="4"/>
  <c r="G404" i="4"/>
  <c r="E405" i="4"/>
  <c r="E406" i="4"/>
  <c r="F406" i="4"/>
  <c r="G406" i="4"/>
  <c r="E407" i="4"/>
  <c r="F407" i="4"/>
  <c r="E408" i="4"/>
  <c r="F408" i="4"/>
  <c r="G408" i="4"/>
  <c r="E409" i="4"/>
  <c r="E410" i="4"/>
  <c r="F410" i="4"/>
  <c r="G410" i="4"/>
  <c r="E411" i="4"/>
  <c r="F411" i="4"/>
  <c r="E412" i="4"/>
  <c r="F412" i="4"/>
  <c r="G412" i="4"/>
  <c r="E413" i="4"/>
  <c r="E414" i="4"/>
  <c r="F414" i="4"/>
  <c r="G414" i="4"/>
  <c r="E415" i="4"/>
  <c r="F415" i="4"/>
  <c r="E416" i="4"/>
  <c r="F416" i="4"/>
  <c r="G416" i="4"/>
  <c r="E417" i="4"/>
  <c r="E418" i="4"/>
  <c r="F418" i="4"/>
  <c r="G418" i="4"/>
  <c r="E419" i="4"/>
  <c r="F419" i="4"/>
  <c r="E420" i="4"/>
  <c r="F420" i="4"/>
  <c r="G420" i="4"/>
  <c r="E421" i="4"/>
  <c r="E422" i="4"/>
  <c r="F422" i="4"/>
  <c r="G422" i="4"/>
  <c r="E423" i="4"/>
  <c r="F423" i="4"/>
  <c r="E424" i="4"/>
  <c r="F424" i="4"/>
  <c r="G424" i="4"/>
  <c r="E425" i="4"/>
  <c r="E426" i="4"/>
  <c r="F426" i="4"/>
  <c r="G426" i="4"/>
  <c r="E427" i="4"/>
  <c r="F427" i="4"/>
  <c r="E428" i="4"/>
  <c r="F428" i="4"/>
  <c r="G428" i="4"/>
  <c r="E430" i="4"/>
  <c r="F430" i="4"/>
  <c r="G430" i="4"/>
  <c r="H430" i="4" s="1"/>
  <c r="E431" i="4"/>
  <c r="F431" i="4"/>
  <c r="E432" i="4"/>
  <c r="F432" i="4"/>
  <c r="G432" i="4"/>
  <c r="E433" i="4"/>
  <c r="E434" i="4"/>
  <c r="F434" i="4"/>
  <c r="G434" i="4"/>
  <c r="E435" i="4"/>
  <c r="F435" i="4"/>
  <c r="E436" i="4"/>
  <c r="F436" i="4"/>
  <c r="G436" i="4"/>
  <c r="E437" i="4"/>
  <c r="E438" i="4"/>
  <c r="F438" i="4"/>
  <c r="G438" i="4"/>
  <c r="H438" i="4" s="1"/>
  <c r="E439" i="4"/>
  <c r="F439" i="4"/>
  <c r="E440" i="4"/>
  <c r="F440" i="4"/>
  <c r="G440" i="4"/>
  <c r="E441" i="4"/>
  <c r="E442" i="4"/>
  <c r="F442" i="4"/>
  <c r="G442" i="4"/>
  <c r="E443" i="4"/>
  <c r="F443" i="4"/>
  <c r="E444" i="4"/>
  <c r="F444" i="4"/>
  <c r="G444" i="4"/>
  <c r="E445" i="4"/>
  <c r="E446" i="4"/>
  <c r="F446" i="4"/>
  <c r="G446" i="4"/>
  <c r="H446" i="4" s="1"/>
  <c r="E447" i="4"/>
  <c r="F447" i="4"/>
  <c r="E448" i="4"/>
  <c r="F448" i="4"/>
  <c r="G448" i="4"/>
  <c r="E449" i="4"/>
  <c r="E450" i="4"/>
  <c r="F450" i="4"/>
  <c r="G450" i="4"/>
  <c r="E451" i="4"/>
  <c r="F451" i="4"/>
  <c r="E452" i="4"/>
  <c r="F452" i="4"/>
  <c r="G452" i="4"/>
  <c r="E453" i="4"/>
  <c r="E454" i="4"/>
  <c r="F454" i="4"/>
  <c r="G454" i="4"/>
  <c r="E455" i="4"/>
  <c r="F455" i="4"/>
  <c r="E456" i="4"/>
  <c r="F456" i="4"/>
  <c r="G456" i="4"/>
  <c r="E457" i="4"/>
  <c r="E458" i="4"/>
  <c r="F458" i="4"/>
  <c r="G458" i="4"/>
  <c r="E459" i="4"/>
  <c r="F459" i="4"/>
  <c r="G460" i="4"/>
  <c r="E461" i="4"/>
  <c r="E462" i="4"/>
  <c r="F462" i="4"/>
  <c r="G462" i="4"/>
  <c r="E463" i="4"/>
  <c r="F463" i="4"/>
  <c r="E464" i="4"/>
  <c r="F464" i="4"/>
  <c r="G464" i="4"/>
  <c r="E465" i="4"/>
  <c r="E466" i="4"/>
  <c r="F466" i="4"/>
  <c r="G466" i="4"/>
  <c r="E467" i="4"/>
  <c r="F467" i="4"/>
  <c r="E468" i="4"/>
  <c r="F468" i="4"/>
  <c r="G468" i="4"/>
  <c r="E469" i="4"/>
  <c r="E470" i="4"/>
  <c r="F470" i="4"/>
  <c r="G470" i="4"/>
  <c r="E471" i="4"/>
  <c r="F471" i="4"/>
  <c r="E472" i="4"/>
  <c r="F472" i="4"/>
  <c r="G472" i="4"/>
  <c r="E473" i="4"/>
  <c r="E474" i="4"/>
  <c r="F474" i="4"/>
  <c r="G474" i="4"/>
  <c r="E475" i="4"/>
  <c r="F475" i="4"/>
  <c r="E476" i="4"/>
  <c r="F476" i="4"/>
  <c r="G476" i="4"/>
  <c r="H476" i="4" s="1"/>
  <c r="E477" i="4"/>
  <c r="E478" i="4"/>
  <c r="F478" i="4"/>
  <c r="G478" i="4"/>
  <c r="E479" i="4"/>
  <c r="F479" i="4"/>
  <c r="E480" i="4"/>
  <c r="F480" i="4"/>
  <c r="G480" i="4"/>
  <c r="H480" i="4" s="1"/>
  <c r="E481" i="4"/>
  <c r="E482" i="4"/>
  <c r="F482" i="4"/>
  <c r="G482" i="4"/>
  <c r="E484" i="4"/>
  <c r="F484" i="4"/>
  <c r="G484" i="4"/>
  <c r="E486" i="4"/>
  <c r="F486" i="4"/>
  <c r="G486" i="4"/>
  <c r="E487" i="4"/>
  <c r="F487" i="4"/>
  <c r="E488" i="4"/>
  <c r="F488" i="4"/>
  <c r="G488" i="4"/>
  <c r="H488" i="4" s="1"/>
  <c r="E489" i="4"/>
  <c r="E490" i="4"/>
  <c r="F490" i="4"/>
  <c r="G490" i="4"/>
  <c r="E491" i="4"/>
  <c r="F491" i="4"/>
  <c r="E492" i="4"/>
  <c r="F492" i="4"/>
  <c r="G492" i="4"/>
  <c r="E493" i="4"/>
  <c r="E494" i="4"/>
  <c r="F494" i="4"/>
  <c r="G494" i="4"/>
  <c r="E495" i="4"/>
  <c r="F495" i="4"/>
  <c r="E496" i="4"/>
  <c r="F496" i="4"/>
  <c r="G496" i="4"/>
  <c r="E497" i="4"/>
  <c r="E498" i="4"/>
  <c r="F498" i="4"/>
  <c r="G498" i="4"/>
  <c r="E499" i="4"/>
  <c r="F499" i="4"/>
  <c r="G296" i="3"/>
  <c r="G297" i="3"/>
  <c r="G298" i="3"/>
  <c r="E299" i="3"/>
  <c r="F299" i="3"/>
  <c r="E300" i="3"/>
  <c r="F300" i="3"/>
  <c r="G300" i="3"/>
  <c r="G301" i="3"/>
  <c r="G302" i="3"/>
  <c r="F303" i="3"/>
  <c r="G304" i="3"/>
  <c r="G305" i="3"/>
  <c r="E306" i="3"/>
  <c r="F306" i="3"/>
  <c r="G306" i="3"/>
  <c r="G308" i="3"/>
  <c r="F309" i="3"/>
  <c r="G309" i="3"/>
  <c r="H309" i="3" s="1"/>
  <c r="G310" i="3"/>
  <c r="E312" i="3"/>
  <c r="F312" i="3"/>
  <c r="G312" i="3"/>
  <c r="F313" i="3"/>
  <c r="G313" i="3"/>
  <c r="G314" i="3"/>
  <c r="E316" i="3"/>
  <c r="F316" i="3"/>
  <c r="G316" i="3"/>
  <c r="G317" i="3"/>
  <c r="G318" i="3"/>
  <c r="F320" i="3"/>
  <c r="G320" i="3"/>
  <c r="F321" i="3"/>
  <c r="G321" i="3"/>
  <c r="E322" i="3"/>
  <c r="F322" i="3"/>
  <c r="G322" i="3"/>
  <c r="E323" i="3"/>
  <c r="F323" i="3"/>
  <c r="E324" i="3"/>
  <c r="F324" i="3"/>
  <c r="G324" i="3"/>
  <c r="F325" i="3"/>
  <c r="G325" i="3"/>
  <c r="G326" i="3"/>
  <c r="E328" i="3"/>
  <c r="F328" i="3"/>
  <c r="G328" i="3"/>
  <c r="G329" i="3"/>
  <c r="G330" i="3"/>
  <c r="E331" i="3"/>
  <c r="F331" i="3"/>
  <c r="G332" i="3"/>
  <c r="G333" i="3"/>
  <c r="G334" i="3"/>
  <c r="E336" i="3"/>
  <c r="F336" i="3"/>
  <c r="G336" i="3"/>
  <c r="F337" i="3"/>
  <c r="G337" i="3"/>
  <c r="H337" i="3" s="1"/>
  <c r="E338" i="3"/>
  <c r="F338" i="3"/>
  <c r="G338" i="3"/>
  <c r="E340" i="3"/>
  <c r="F340" i="3"/>
  <c r="G340" i="3"/>
  <c r="G341" i="3"/>
  <c r="H341" i="3" s="1"/>
  <c r="E342" i="3"/>
  <c r="G342" i="3"/>
  <c r="F343" i="3"/>
  <c r="G344" i="3"/>
  <c r="G345" i="3"/>
  <c r="E346" i="3"/>
  <c r="F346" i="3"/>
  <c r="G346" i="3"/>
  <c r="E348" i="3"/>
  <c r="F348" i="3"/>
  <c r="G348" i="3"/>
  <c r="F349" i="3"/>
  <c r="G349" i="3"/>
  <c r="E350" i="3"/>
  <c r="F350" i="3"/>
  <c r="G350" i="3"/>
  <c r="E351" i="3"/>
  <c r="F351" i="3"/>
  <c r="E352" i="3"/>
  <c r="F352" i="3"/>
  <c r="G352" i="3"/>
  <c r="H352" i="3" s="1"/>
  <c r="F353" i="3"/>
  <c r="G353" i="3"/>
  <c r="G354" i="3"/>
  <c r="E355" i="3"/>
  <c r="F355" i="3"/>
  <c r="E356" i="3"/>
  <c r="F356" i="3"/>
  <c r="G356" i="3"/>
  <c r="F357" i="3"/>
  <c r="G357" i="3"/>
  <c r="G358" i="3"/>
  <c r="E359" i="3"/>
  <c r="F359" i="3"/>
  <c r="E360" i="3"/>
  <c r="F360" i="3"/>
  <c r="G360" i="3"/>
  <c r="F361" i="3"/>
  <c r="G361" i="3"/>
  <c r="G362" i="3"/>
  <c r="E363" i="3"/>
  <c r="H363" i="3"/>
  <c r="F363" i="3"/>
  <c r="E364" i="3"/>
  <c r="G364" i="3"/>
  <c r="F365" i="3"/>
  <c r="G365" i="3"/>
  <c r="H365" i="3" s="1"/>
  <c r="E366" i="3"/>
  <c r="F366" i="3"/>
  <c r="G366" i="3"/>
  <c r="E367" i="3"/>
  <c r="F367" i="3"/>
  <c r="E368" i="3"/>
  <c r="F368" i="3"/>
  <c r="G368" i="3"/>
  <c r="F369" i="3"/>
  <c r="G369" i="3"/>
  <c r="H369" i="3" s="1"/>
  <c r="G370" i="3"/>
  <c r="E371" i="3"/>
  <c r="F371" i="3"/>
  <c r="G372" i="3"/>
  <c r="F373" i="3"/>
  <c r="G373" i="3"/>
  <c r="E374" i="3"/>
  <c r="F374" i="3"/>
  <c r="G374" i="3"/>
  <c r="H374" i="3" s="1"/>
  <c r="E375" i="3"/>
  <c r="F375" i="3"/>
  <c r="E376" i="3"/>
  <c r="F376" i="3"/>
  <c r="G376" i="3"/>
  <c r="G377" i="3"/>
  <c r="G378" i="3"/>
  <c r="G380" i="3"/>
  <c r="F381" i="3"/>
  <c r="G381" i="3"/>
  <c r="E382" i="3"/>
  <c r="F382" i="3"/>
  <c r="G382" i="3"/>
  <c r="E383" i="3"/>
  <c r="H383" i="3" s="1"/>
  <c r="F383" i="3"/>
  <c r="E384" i="3"/>
  <c r="F384" i="3"/>
  <c r="G384" i="3"/>
  <c r="H384" i="3" s="1"/>
  <c r="G385" i="3"/>
  <c r="E386" i="3"/>
  <c r="F386" i="3"/>
  <c r="G386" i="3"/>
  <c r="E388" i="3"/>
  <c r="G388" i="3"/>
  <c r="F389" i="3"/>
  <c r="G389" i="3"/>
  <c r="E390" i="3"/>
  <c r="F390" i="3"/>
  <c r="G390" i="3"/>
  <c r="E391" i="3"/>
  <c r="E392" i="3"/>
  <c r="F392" i="3"/>
  <c r="G392" i="3"/>
  <c r="G393" i="3"/>
  <c r="E394" i="3"/>
  <c r="F394" i="3"/>
  <c r="G394" i="3"/>
  <c r="E395" i="3"/>
  <c r="E396" i="3"/>
  <c r="G396" i="3"/>
  <c r="H396" i="3" s="1"/>
  <c r="F397" i="3"/>
  <c r="G397" i="3"/>
  <c r="H397" i="3" s="1"/>
  <c r="E398" i="3"/>
  <c r="G398" i="3"/>
  <c r="E399" i="3"/>
  <c r="F399" i="3"/>
  <c r="E400" i="3"/>
  <c r="F400" i="3"/>
  <c r="G400" i="3"/>
  <c r="G401" i="3"/>
  <c r="E402" i="3"/>
  <c r="F402" i="3"/>
  <c r="G402" i="3"/>
  <c r="E404" i="3"/>
  <c r="F404" i="3"/>
  <c r="G404" i="3"/>
  <c r="G405" i="3"/>
  <c r="G406" i="3"/>
  <c r="E408" i="3"/>
  <c r="F408" i="3"/>
  <c r="G408" i="3"/>
  <c r="F409" i="3"/>
  <c r="G409" i="3"/>
  <c r="H409" i="3" s="1"/>
  <c r="G410" i="3"/>
  <c r="E412" i="3"/>
  <c r="G412" i="3"/>
  <c r="F413" i="3"/>
  <c r="G413" i="3"/>
  <c r="E414" i="3"/>
  <c r="F414" i="3"/>
  <c r="G414" i="3"/>
  <c r="E415" i="3"/>
  <c r="F415" i="3"/>
  <c r="E416" i="3"/>
  <c r="F416" i="3"/>
  <c r="G416" i="3"/>
  <c r="F417" i="3"/>
  <c r="G417" i="3"/>
  <c r="E418" i="3"/>
  <c r="F418" i="3"/>
  <c r="G418" i="3"/>
  <c r="E419" i="3"/>
  <c r="F419" i="3"/>
  <c r="E420" i="3"/>
  <c r="F420" i="3"/>
  <c r="G420" i="3"/>
  <c r="F421" i="3"/>
  <c r="G421" i="3"/>
  <c r="G422" i="3"/>
  <c r="E423" i="3"/>
  <c r="F423" i="3"/>
  <c r="E424" i="3"/>
  <c r="F424" i="3"/>
  <c r="G424" i="3"/>
  <c r="F425" i="3"/>
  <c r="G425" i="3"/>
  <c r="H425" i="3" s="1"/>
  <c r="E426" i="3"/>
  <c r="F426" i="3"/>
  <c r="G426" i="3"/>
  <c r="E427" i="3"/>
  <c r="F427" i="3"/>
  <c r="E428" i="3"/>
  <c r="F428" i="3"/>
  <c r="G428" i="3"/>
  <c r="F429" i="3"/>
  <c r="G429" i="3"/>
  <c r="E430" i="3"/>
  <c r="F430" i="3"/>
  <c r="G430" i="3"/>
  <c r="E431" i="3"/>
  <c r="G432" i="3"/>
  <c r="G433" i="3"/>
  <c r="H433" i="3" s="1"/>
  <c r="E434" i="3"/>
  <c r="F434" i="3"/>
  <c r="G434" i="3"/>
  <c r="E435" i="3"/>
  <c r="F435" i="3"/>
  <c r="E436" i="3"/>
  <c r="F436" i="3"/>
  <c r="G436" i="3"/>
  <c r="G437" i="3"/>
  <c r="E438" i="3"/>
  <c r="F438" i="3"/>
  <c r="G438" i="3"/>
  <c r="E439" i="3"/>
  <c r="F439" i="3"/>
  <c r="E440" i="3"/>
  <c r="F440" i="3"/>
  <c r="G440" i="3"/>
  <c r="F441" i="3"/>
  <c r="G441" i="3"/>
  <c r="H441" i="3" s="1"/>
  <c r="F442" i="3"/>
  <c r="G442" i="3"/>
  <c r="E443" i="3"/>
  <c r="F443" i="3"/>
  <c r="E444" i="3"/>
  <c r="F444" i="3"/>
  <c r="G444" i="3"/>
  <c r="F445" i="3"/>
  <c r="G445" i="3"/>
  <c r="E446" i="3"/>
  <c r="F446" i="3"/>
  <c r="G446" i="3"/>
  <c r="E447" i="3"/>
  <c r="F447" i="3"/>
  <c r="E448" i="3"/>
  <c r="F448" i="3"/>
  <c r="G448" i="3"/>
  <c r="F449" i="3"/>
  <c r="G449" i="3"/>
  <c r="E450" i="3"/>
  <c r="F450" i="3"/>
  <c r="G450" i="3"/>
  <c r="E451" i="3"/>
  <c r="F451" i="3"/>
  <c r="E452" i="3"/>
  <c r="F452" i="3"/>
  <c r="G452" i="3"/>
  <c r="F453" i="3"/>
  <c r="G453" i="3"/>
  <c r="E454" i="3"/>
  <c r="F454" i="3"/>
  <c r="G454" i="3"/>
  <c r="E455" i="3"/>
  <c r="F455" i="3"/>
  <c r="E456" i="3"/>
  <c r="F456" i="3"/>
  <c r="G456" i="3"/>
  <c r="F457" i="3"/>
  <c r="G457" i="3"/>
  <c r="H457" i="3" s="1"/>
  <c r="G458" i="3"/>
  <c r="E459" i="3"/>
  <c r="F459" i="3"/>
  <c r="G460" i="3"/>
  <c r="F461" i="3"/>
  <c r="G461" i="3"/>
  <c r="E462" i="3"/>
  <c r="F462" i="3"/>
  <c r="G462" i="3"/>
  <c r="G464" i="3"/>
  <c r="F465" i="3"/>
  <c r="G465" i="3"/>
  <c r="H465" i="3" s="1"/>
  <c r="E466" i="3"/>
  <c r="F466" i="3"/>
  <c r="G466" i="3"/>
  <c r="E467" i="3"/>
  <c r="F467" i="3"/>
  <c r="E468" i="3"/>
  <c r="F468" i="3"/>
  <c r="G468" i="3"/>
  <c r="F469" i="3"/>
  <c r="G469" i="3"/>
  <c r="E470" i="3"/>
  <c r="F470" i="3"/>
  <c r="G470" i="3"/>
  <c r="E471" i="3"/>
  <c r="F471" i="3"/>
  <c r="E472" i="3"/>
  <c r="F472" i="3"/>
  <c r="G472" i="3"/>
  <c r="F473" i="3"/>
  <c r="G473" i="3"/>
  <c r="H473" i="3" s="1"/>
  <c r="E474" i="3"/>
  <c r="F474" i="3"/>
  <c r="G474" i="3"/>
  <c r="E475" i="3"/>
  <c r="H475" i="3" s="1"/>
  <c r="F475" i="3"/>
  <c r="G476" i="3"/>
  <c r="F477" i="3"/>
  <c r="G477" i="3"/>
  <c r="G478" i="3"/>
  <c r="E479" i="3"/>
  <c r="H479" i="3" s="1"/>
  <c r="F479" i="3"/>
  <c r="F480" i="3"/>
  <c r="G480" i="3"/>
  <c r="F481" i="3"/>
  <c r="G481" i="3"/>
  <c r="E482" i="3"/>
  <c r="F482" i="3"/>
  <c r="G482" i="3"/>
  <c r="H482" i="3" s="1"/>
  <c r="E484" i="3"/>
  <c r="F484" i="3"/>
  <c r="G484" i="3"/>
  <c r="H484" i="3" s="1"/>
  <c r="G485" i="3"/>
  <c r="E486" i="3"/>
  <c r="F486" i="3"/>
  <c r="G486" i="3"/>
  <c r="E487" i="3"/>
  <c r="F487" i="3"/>
  <c r="E488" i="3"/>
  <c r="F488" i="3"/>
  <c r="G488" i="3"/>
  <c r="F489" i="3"/>
  <c r="G489" i="3"/>
  <c r="E490" i="3"/>
  <c r="F490" i="3"/>
  <c r="G490" i="3"/>
  <c r="E492" i="3"/>
  <c r="F492" i="3"/>
  <c r="G492" i="3"/>
  <c r="G493" i="3"/>
  <c r="E494" i="3"/>
  <c r="F494" i="3"/>
  <c r="G494" i="3"/>
  <c r="H494" i="3" s="1"/>
  <c r="E495" i="3"/>
  <c r="F495" i="3"/>
  <c r="E496" i="3"/>
  <c r="F496" i="3"/>
  <c r="G496" i="3"/>
  <c r="F497" i="3"/>
  <c r="G497" i="3"/>
  <c r="E498" i="3"/>
  <c r="F498" i="3"/>
  <c r="G498" i="3"/>
  <c r="E499" i="3"/>
  <c r="F499" i="3"/>
  <c r="G296" i="2"/>
  <c r="G298" i="2"/>
  <c r="E299" i="2"/>
  <c r="G299" i="2"/>
  <c r="G300" i="2"/>
  <c r="G302" i="2"/>
  <c r="G303" i="2"/>
  <c r="G304" i="2"/>
  <c r="E306" i="2"/>
  <c r="F306" i="2"/>
  <c r="G306" i="2"/>
  <c r="G307" i="2"/>
  <c r="G308" i="2"/>
  <c r="E309" i="2"/>
  <c r="G310" i="2"/>
  <c r="G311" i="2"/>
  <c r="G312" i="2"/>
  <c r="E313" i="2"/>
  <c r="G314" i="2"/>
  <c r="E315" i="2"/>
  <c r="G315" i="2"/>
  <c r="E316" i="2"/>
  <c r="F316" i="2"/>
  <c r="G316" i="2"/>
  <c r="H316" i="2" s="1"/>
  <c r="G318" i="2"/>
  <c r="G319" i="2"/>
  <c r="E320" i="2"/>
  <c r="F320" i="2"/>
  <c r="G320" i="2"/>
  <c r="E321" i="2"/>
  <c r="E322" i="2"/>
  <c r="F322" i="2"/>
  <c r="G322" i="2"/>
  <c r="H322" i="2" s="1"/>
  <c r="E323" i="2"/>
  <c r="G323" i="2"/>
  <c r="G324" i="2"/>
  <c r="G326" i="2"/>
  <c r="G327" i="2"/>
  <c r="G328" i="2"/>
  <c r="G330" i="2"/>
  <c r="E331" i="2"/>
  <c r="G331" i="2"/>
  <c r="G332" i="2"/>
  <c r="G334" i="2"/>
  <c r="G335" i="2"/>
  <c r="E336" i="2"/>
  <c r="F336" i="2"/>
  <c r="G336" i="2"/>
  <c r="H336" i="2" s="1"/>
  <c r="G338" i="2"/>
  <c r="G339" i="2"/>
  <c r="E340" i="2"/>
  <c r="F340" i="2"/>
  <c r="G340" i="2"/>
  <c r="E342" i="2"/>
  <c r="F342" i="2"/>
  <c r="G342" i="2"/>
  <c r="G343" i="2"/>
  <c r="G344" i="2"/>
  <c r="E346" i="2"/>
  <c r="F346" i="2"/>
  <c r="G346" i="2"/>
  <c r="G347" i="2"/>
  <c r="E348" i="2"/>
  <c r="F348" i="2"/>
  <c r="G348" i="2"/>
  <c r="E349" i="2"/>
  <c r="E350" i="2"/>
  <c r="F350" i="2"/>
  <c r="G350" i="2"/>
  <c r="G351" i="2"/>
  <c r="E352" i="2"/>
  <c r="F352" i="2"/>
  <c r="G352" i="2"/>
  <c r="E353" i="2"/>
  <c r="G354" i="2"/>
  <c r="E355" i="2"/>
  <c r="G355" i="2"/>
  <c r="G356" i="2"/>
  <c r="G358" i="2"/>
  <c r="G359" i="2"/>
  <c r="E360" i="2"/>
  <c r="F360" i="2"/>
  <c r="G360" i="2"/>
  <c r="E361" i="2"/>
  <c r="E362" i="2"/>
  <c r="G362" i="2"/>
  <c r="E363" i="2"/>
  <c r="G363" i="2"/>
  <c r="E364" i="2"/>
  <c r="F364" i="2"/>
  <c r="G364" i="2"/>
  <c r="E365" i="2"/>
  <c r="E366" i="2"/>
  <c r="F366" i="2"/>
  <c r="G366" i="2"/>
  <c r="E367" i="2"/>
  <c r="G367" i="2"/>
  <c r="E368" i="2"/>
  <c r="G368" i="2"/>
  <c r="E370" i="2"/>
  <c r="G370" i="2"/>
  <c r="E371" i="2"/>
  <c r="G371" i="2"/>
  <c r="G372" i="2"/>
  <c r="E373" i="2"/>
  <c r="E374" i="2"/>
  <c r="F374" i="2"/>
  <c r="G374" i="2"/>
  <c r="E375" i="2"/>
  <c r="G375" i="2"/>
  <c r="E376" i="2"/>
  <c r="G376" i="2"/>
  <c r="H376" i="2" s="1"/>
  <c r="G378" i="2"/>
  <c r="G379" i="2"/>
  <c r="G380" i="2"/>
  <c r="E381" i="2"/>
  <c r="G382" i="2"/>
  <c r="G383" i="2"/>
  <c r="E384" i="2"/>
  <c r="F384" i="2"/>
  <c r="G384" i="2"/>
  <c r="E385" i="2"/>
  <c r="E386" i="2"/>
  <c r="G386" i="2"/>
  <c r="G387" i="2"/>
  <c r="G388" i="2"/>
  <c r="E389" i="2"/>
  <c r="E390" i="2"/>
  <c r="G390" i="2"/>
  <c r="G391" i="2"/>
  <c r="E392" i="2"/>
  <c r="G392" i="2"/>
  <c r="E394" i="2"/>
  <c r="F394" i="2"/>
  <c r="G394" i="2"/>
  <c r="E395" i="2"/>
  <c r="G395" i="2"/>
  <c r="E396" i="2"/>
  <c r="F396" i="2"/>
  <c r="G396" i="2"/>
  <c r="H396" i="2" s="1"/>
  <c r="E397" i="2"/>
  <c r="G398" i="2"/>
  <c r="E399" i="2"/>
  <c r="G399" i="2"/>
  <c r="E400" i="2"/>
  <c r="F400" i="2"/>
  <c r="G400" i="2"/>
  <c r="E402" i="2"/>
  <c r="F402" i="2"/>
  <c r="G402" i="2"/>
  <c r="G403" i="2"/>
  <c r="E404" i="2"/>
  <c r="F404" i="2"/>
  <c r="G404" i="2"/>
  <c r="G406" i="2"/>
  <c r="G407" i="2"/>
  <c r="F408" i="2"/>
  <c r="G408" i="2"/>
  <c r="F410" i="2"/>
  <c r="G410" i="2"/>
  <c r="G411" i="2"/>
  <c r="G412" i="2"/>
  <c r="E413" i="2"/>
  <c r="E414" i="2"/>
  <c r="G414" i="2"/>
  <c r="E415" i="2"/>
  <c r="G415" i="2"/>
  <c r="E416" i="2"/>
  <c r="F416" i="2"/>
  <c r="G416" i="2"/>
  <c r="E417" i="2"/>
  <c r="E418" i="2"/>
  <c r="F418" i="2"/>
  <c r="G418" i="2"/>
  <c r="G419" i="2"/>
  <c r="G420" i="2"/>
  <c r="E421" i="2"/>
  <c r="G422" i="2"/>
  <c r="E423" i="2"/>
  <c r="G423" i="2"/>
  <c r="E424" i="2"/>
  <c r="F424" i="2"/>
  <c r="G424" i="2"/>
  <c r="E425" i="2"/>
  <c r="E426" i="2"/>
  <c r="F426" i="2"/>
  <c r="G426" i="2"/>
  <c r="H426" i="2" s="1"/>
  <c r="E427" i="2"/>
  <c r="G427" i="2"/>
  <c r="E428" i="2"/>
  <c r="F428" i="2"/>
  <c r="G428" i="2"/>
  <c r="E429" i="2"/>
  <c r="E430" i="2"/>
  <c r="G430" i="2"/>
  <c r="H430" i="2" s="1"/>
  <c r="E431" i="2"/>
  <c r="G431" i="2"/>
  <c r="G432" i="2"/>
  <c r="G434" i="2"/>
  <c r="E435" i="2"/>
  <c r="G435" i="2"/>
  <c r="E436" i="2"/>
  <c r="G436" i="2"/>
  <c r="H436" i="2" s="1"/>
  <c r="G438" i="2"/>
  <c r="E439" i="2"/>
  <c r="G439" i="2"/>
  <c r="E440" i="2"/>
  <c r="F440" i="2"/>
  <c r="G440" i="2"/>
  <c r="E441" i="2"/>
  <c r="G442" i="2"/>
  <c r="G443" i="2"/>
  <c r="G444" i="2"/>
  <c r="E445" i="2"/>
  <c r="E446" i="2"/>
  <c r="G446" i="2"/>
  <c r="G447" i="2"/>
  <c r="E448" i="2"/>
  <c r="F448" i="2"/>
  <c r="G448" i="2"/>
  <c r="H448" i="2" s="1"/>
  <c r="E449" i="2"/>
  <c r="E450" i="2"/>
  <c r="F450" i="2"/>
  <c r="G450" i="2"/>
  <c r="H450" i="2" s="1"/>
  <c r="E451" i="2"/>
  <c r="G451" i="2"/>
  <c r="E452" i="2"/>
  <c r="F452" i="2"/>
  <c r="G452" i="2"/>
  <c r="H452" i="2" s="1"/>
  <c r="E453" i="2"/>
  <c r="E454" i="2"/>
  <c r="F454" i="2"/>
  <c r="G454" i="2"/>
  <c r="H454" i="2" s="1"/>
  <c r="G455" i="2"/>
  <c r="G456" i="2"/>
  <c r="E457" i="2"/>
  <c r="G458" i="2"/>
  <c r="E459" i="2"/>
  <c r="G459" i="2"/>
  <c r="G460" i="2"/>
  <c r="E461" i="2"/>
  <c r="G462" i="2"/>
  <c r="G463" i="2"/>
  <c r="G464" i="2"/>
  <c r="E465" i="2"/>
  <c r="E466" i="2"/>
  <c r="G466" i="2"/>
  <c r="H466" i="2" s="1"/>
  <c r="G467" i="2"/>
  <c r="E468" i="2"/>
  <c r="F468" i="2"/>
  <c r="G468" i="2"/>
  <c r="E470" i="2"/>
  <c r="F470" i="2"/>
  <c r="G470" i="2"/>
  <c r="E471" i="2"/>
  <c r="G471" i="2"/>
  <c r="E472" i="2"/>
  <c r="F472" i="2"/>
  <c r="G472" i="2"/>
  <c r="H472" i="2" s="1"/>
  <c r="E474" i="2"/>
  <c r="F474" i="2"/>
  <c r="G474" i="2"/>
  <c r="G475" i="2"/>
  <c r="E476" i="2"/>
  <c r="F476" i="2"/>
  <c r="G476" i="2"/>
  <c r="G478" i="2"/>
  <c r="E479" i="2"/>
  <c r="G479" i="2"/>
  <c r="G480" i="2"/>
  <c r="E481" i="2"/>
  <c r="E482" i="2"/>
  <c r="F482" i="2"/>
  <c r="G482" i="2"/>
  <c r="G483" i="2"/>
  <c r="E484" i="2"/>
  <c r="G484" i="2"/>
  <c r="E486" i="2"/>
  <c r="F486" i="2"/>
  <c r="G486" i="2"/>
  <c r="E487" i="2"/>
  <c r="G487" i="2"/>
  <c r="H487" i="2" s="1"/>
  <c r="E488" i="2"/>
  <c r="F488" i="2"/>
  <c r="G488" i="2"/>
  <c r="H488" i="2" s="1"/>
  <c r="E489" i="2"/>
  <c r="G490" i="2"/>
  <c r="G491" i="2"/>
  <c r="E492" i="2"/>
  <c r="F492" i="2"/>
  <c r="G492" i="2"/>
  <c r="G494" i="2"/>
  <c r="E495" i="2"/>
  <c r="G495" i="2"/>
  <c r="E496" i="2"/>
  <c r="F496" i="2"/>
  <c r="G496" i="2"/>
  <c r="E498" i="2"/>
  <c r="G498" i="2"/>
  <c r="E499" i="2"/>
  <c r="G499" i="2"/>
  <c r="E296" i="1"/>
  <c r="F296" i="1"/>
  <c r="G296" i="1"/>
  <c r="E297" i="1"/>
  <c r="F297" i="1"/>
  <c r="F298" i="1"/>
  <c r="G298" i="1"/>
  <c r="F299" i="1"/>
  <c r="G299" i="1"/>
  <c r="H299" i="1" s="1"/>
  <c r="E300" i="1"/>
  <c r="F300" i="1"/>
  <c r="G300" i="1"/>
  <c r="E302" i="1"/>
  <c r="F302" i="1"/>
  <c r="G302" i="1"/>
  <c r="F303" i="1"/>
  <c r="G303" i="1"/>
  <c r="E304" i="1"/>
  <c r="F304" i="1"/>
  <c r="G304" i="1"/>
  <c r="E305" i="1"/>
  <c r="F305" i="1"/>
  <c r="E306" i="1"/>
  <c r="F306" i="1"/>
  <c r="G306" i="1"/>
  <c r="G307" i="1"/>
  <c r="E308" i="1"/>
  <c r="F308" i="1"/>
  <c r="G308" i="1"/>
  <c r="E309" i="1"/>
  <c r="F309" i="1"/>
  <c r="E310" i="1"/>
  <c r="F310" i="1"/>
  <c r="G310" i="1"/>
  <c r="F311" i="1"/>
  <c r="G311" i="1"/>
  <c r="H311" i="1" s="1"/>
  <c r="E312" i="1"/>
  <c r="F312" i="1"/>
  <c r="G312" i="1"/>
  <c r="E313" i="1"/>
  <c r="F313" i="1"/>
  <c r="E314" i="1"/>
  <c r="F314" i="1"/>
  <c r="G314" i="1"/>
  <c r="G315" i="1"/>
  <c r="E316" i="1"/>
  <c r="F316" i="1"/>
  <c r="G316" i="1"/>
  <c r="E317" i="1"/>
  <c r="H317" i="1" s="1"/>
  <c r="F317" i="1"/>
  <c r="E318" i="1"/>
  <c r="F318" i="1"/>
  <c r="G318" i="1"/>
  <c r="F319" i="1"/>
  <c r="G319" i="1"/>
  <c r="E320" i="1"/>
  <c r="F320" i="1"/>
  <c r="G320" i="1"/>
  <c r="E321" i="1"/>
  <c r="F321" i="1"/>
  <c r="E322" i="1"/>
  <c r="F322" i="1"/>
  <c r="G322" i="1"/>
  <c r="F323" i="1"/>
  <c r="G323" i="1"/>
  <c r="E324" i="1"/>
  <c r="F324" i="1"/>
  <c r="G324" i="1"/>
  <c r="H324" i="1" s="1"/>
  <c r="E325" i="1"/>
  <c r="F325" i="1"/>
  <c r="G326" i="1"/>
  <c r="F327" i="1"/>
  <c r="G327" i="1"/>
  <c r="E328" i="1"/>
  <c r="F328" i="1"/>
  <c r="G328" i="1"/>
  <c r="E329" i="1"/>
  <c r="F329" i="1"/>
  <c r="E330" i="1"/>
  <c r="F330" i="1"/>
  <c r="G330" i="1"/>
  <c r="F331" i="1"/>
  <c r="G331" i="1"/>
  <c r="H331" i="1" s="1"/>
  <c r="E332" i="1"/>
  <c r="F332" i="1"/>
  <c r="G332" i="1"/>
  <c r="F333" i="1"/>
  <c r="E334" i="1"/>
  <c r="F334" i="1"/>
  <c r="G334" i="1"/>
  <c r="F335" i="1"/>
  <c r="G335" i="1"/>
  <c r="H335" i="1" s="1"/>
  <c r="E336" i="1"/>
  <c r="F336" i="1"/>
  <c r="G336" i="1"/>
  <c r="E337" i="1"/>
  <c r="F337" i="1"/>
  <c r="E338" i="1"/>
  <c r="F338" i="1"/>
  <c r="G338" i="1"/>
  <c r="F339" i="1"/>
  <c r="G339" i="1"/>
  <c r="H339" i="1" s="1"/>
  <c r="E340" i="1"/>
  <c r="F340" i="1"/>
  <c r="G340" i="1"/>
  <c r="E341" i="1"/>
  <c r="F341" i="1"/>
  <c r="E342" i="1"/>
  <c r="F342" i="1"/>
  <c r="G342" i="1"/>
  <c r="F343" i="1"/>
  <c r="G343" i="1"/>
  <c r="H343" i="1" s="1"/>
  <c r="G344" i="1"/>
  <c r="E345" i="1"/>
  <c r="F345" i="1"/>
  <c r="E346" i="1"/>
  <c r="F346" i="1"/>
  <c r="G346" i="1"/>
  <c r="F347" i="1"/>
  <c r="G347" i="1"/>
  <c r="E348" i="1"/>
  <c r="F348" i="1"/>
  <c r="G348" i="1"/>
  <c r="E349" i="1"/>
  <c r="H349" i="1" s="1"/>
  <c r="F349" i="1"/>
  <c r="E350" i="1"/>
  <c r="F350" i="1"/>
  <c r="G350" i="1"/>
  <c r="F351" i="1"/>
  <c r="G351" i="1"/>
  <c r="E352" i="1"/>
  <c r="F352" i="1"/>
  <c r="G352" i="1"/>
  <c r="E353" i="1"/>
  <c r="F353" i="1"/>
  <c r="E354" i="1"/>
  <c r="F354" i="1"/>
  <c r="G354" i="1"/>
  <c r="F355" i="1"/>
  <c r="G355" i="1"/>
  <c r="H355" i="1" s="1"/>
  <c r="E356" i="1"/>
  <c r="F356" i="1"/>
  <c r="G356" i="1"/>
  <c r="H356" i="1" s="1"/>
  <c r="E357" i="1"/>
  <c r="F357" i="1"/>
  <c r="F358" i="1"/>
  <c r="G358" i="1"/>
  <c r="F359" i="1"/>
  <c r="G359" i="1"/>
  <c r="H359" i="1" s="1"/>
  <c r="E360" i="1"/>
  <c r="F360" i="1"/>
  <c r="G360" i="1"/>
  <c r="E361" i="1"/>
  <c r="F361" i="1"/>
  <c r="E362" i="1"/>
  <c r="F362" i="1"/>
  <c r="G362" i="1"/>
  <c r="F363" i="1"/>
  <c r="G363" i="1"/>
  <c r="E364" i="1"/>
  <c r="F364" i="1"/>
  <c r="G364" i="1"/>
  <c r="E365" i="1"/>
  <c r="F365" i="1"/>
  <c r="E366" i="1"/>
  <c r="F366" i="1"/>
  <c r="G366" i="1"/>
  <c r="H366" i="1" s="1"/>
  <c r="F367" i="1"/>
  <c r="G367" i="1"/>
  <c r="H367" i="1" s="1"/>
  <c r="E368" i="1"/>
  <c r="F368" i="1"/>
  <c r="G368" i="1"/>
  <c r="E369" i="1"/>
  <c r="F369" i="1"/>
  <c r="E370" i="1"/>
  <c r="F370" i="1"/>
  <c r="G370" i="1"/>
  <c r="F371" i="1"/>
  <c r="G371" i="1"/>
  <c r="H371" i="1" s="1"/>
  <c r="E372" i="1"/>
  <c r="F372" i="1"/>
  <c r="G372" i="1"/>
  <c r="E373" i="1"/>
  <c r="H373" i="1" s="1"/>
  <c r="F373" i="1"/>
  <c r="E374" i="1"/>
  <c r="F374" i="1"/>
  <c r="G374" i="1"/>
  <c r="F375" i="1"/>
  <c r="G375" i="1"/>
  <c r="E376" i="1"/>
  <c r="F376" i="1"/>
  <c r="G376" i="1"/>
  <c r="F377" i="1"/>
  <c r="E378" i="1"/>
  <c r="F378" i="1"/>
  <c r="G378" i="1"/>
  <c r="F379" i="1"/>
  <c r="G379" i="1"/>
  <c r="E380" i="1"/>
  <c r="F380" i="1"/>
  <c r="G380" i="1"/>
  <c r="E381" i="1"/>
  <c r="F381" i="1"/>
  <c r="E382" i="1"/>
  <c r="F382" i="1"/>
  <c r="G382" i="1"/>
  <c r="H382" i="1" s="1"/>
  <c r="F383" i="1"/>
  <c r="G383" i="1"/>
  <c r="H383" i="1" s="1"/>
  <c r="E384" i="1"/>
  <c r="F384" i="1"/>
  <c r="G384" i="1"/>
  <c r="E385" i="1"/>
  <c r="H385" i="1" s="1"/>
  <c r="F385" i="1"/>
  <c r="E386" i="1"/>
  <c r="F386" i="1"/>
  <c r="G386" i="1"/>
  <c r="F387" i="1"/>
  <c r="G387" i="1"/>
  <c r="E388" i="1"/>
  <c r="F388" i="1"/>
  <c r="G388" i="1"/>
  <c r="E389" i="1"/>
  <c r="H389" i="1" s="1"/>
  <c r="F389" i="1"/>
  <c r="E390" i="1"/>
  <c r="F390" i="1"/>
  <c r="G390" i="1"/>
  <c r="F391" i="1"/>
  <c r="G391" i="1"/>
  <c r="H391" i="1" s="1"/>
  <c r="G392" i="1"/>
  <c r="E394" i="1"/>
  <c r="F394" i="1"/>
  <c r="G394" i="1"/>
  <c r="F395" i="1"/>
  <c r="G395" i="1"/>
  <c r="E396" i="1"/>
  <c r="F396" i="1"/>
  <c r="G396" i="1"/>
  <c r="E397" i="1"/>
  <c r="F397" i="1"/>
  <c r="E398" i="1"/>
  <c r="F398" i="1"/>
  <c r="G398" i="1"/>
  <c r="F399" i="1"/>
  <c r="G399" i="1"/>
  <c r="E400" i="1"/>
  <c r="F400" i="1"/>
  <c r="G400" i="1"/>
  <c r="E401" i="1"/>
  <c r="F401" i="1"/>
  <c r="E402" i="1"/>
  <c r="F402" i="1"/>
  <c r="G402" i="1"/>
  <c r="H402" i="1" s="1"/>
  <c r="F403" i="1"/>
  <c r="G403" i="1"/>
  <c r="H403" i="1" s="1"/>
  <c r="E404" i="1"/>
  <c r="F404" i="1"/>
  <c r="G404" i="1"/>
  <c r="E405" i="1"/>
  <c r="F405" i="1"/>
  <c r="G406" i="1"/>
  <c r="F407" i="1"/>
  <c r="G407" i="1"/>
  <c r="H407" i="1" s="1"/>
  <c r="G408" i="1"/>
  <c r="E409" i="1"/>
  <c r="F409" i="1"/>
  <c r="E410" i="1"/>
  <c r="F410" i="1"/>
  <c r="G410" i="1"/>
  <c r="F411" i="1"/>
  <c r="G411" i="1"/>
  <c r="E412" i="1"/>
  <c r="F412" i="1"/>
  <c r="G412" i="1"/>
  <c r="E414" i="1"/>
  <c r="F414" i="1"/>
  <c r="G414" i="1"/>
  <c r="F415" i="1"/>
  <c r="G415" i="1"/>
  <c r="H415" i="1" s="1"/>
  <c r="E416" i="1"/>
  <c r="F416" i="1"/>
  <c r="G416" i="1"/>
  <c r="E417" i="1"/>
  <c r="F417" i="1"/>
  <c r="E418" i="1"/>
  <c r="F418" i="1"/>
  <c r="G418" i="1"/>
  <c r="F419" i="1"/>
  <c r="G419" i="1"/>
  <c r="H419" i="1" s="1"/>
  <c r="E420" i="1"/>
  <c r="F420" i="1"/>
  <c r="G420" i="1"/>
  <c r="H420" i="1" s="1"/>
  <c r="E421" i="1"/>
  <c r="F421" i="1"/>
  <c r="F422" i="1"/>
  <c r="G422" i="1"/>
  <c r="F423" i="1"/>
  <c r="G423" i="1"/>
  <c r="H423" i="1" s="1"/>
  <c r="E424" i="1"/>
  <c r="F424" i="1"/>
  <c r="G424" i="1"/>
  <c r="E425" i="1"/>
  <c r="F425" i="1"/>
  <c r="E426" i="1"/>
  <c r="F426" i="1"/>
  <c r="G426" i="1"/>
  <c r="F427" i="1"/>
  <c r="G427" i="1"/>
  <c r="H427" i="1" s="1"/>
  <c r="E428" i="1"/>
  <c r="F428" i="1"/>
  <c r="G428" i="1"/>
  <c r="E429" i="1"/>
  <c r="F429" i="1"/>
  <c r="E430" i="1"/>
  <c r="F430" i="1"/>
  <c r="G430" i="1"/>
  <c r="F431" i="1"/>
  <c r="G431" i="1"/>
  <c r="H431" i="1" s="1"/>
  <c r="E432" i="1"/>
  <c r="F432" i="1"/>
  <c r="G432" i="1"/>
  <c r="E433" i="1"/>
  <c r="F433" i="1"/>
  <c r="E434" i="1"/>
  <c r="F434" i="1"/>
  <c r="G434" i="1"/>
  <c r="F435" i="1"/>
  <c r="G435" i="1"/>
  <c r="E436" i="1"/>
  <c r="F436" i="1"/>
  <c r="G436" i="1"/>
  <c r="E437" i="1"/>
  <c r="F437" i="1"/>
  <c r="E438" i="1"/>
  <c r="F438" i="1"/>
  <c r="G438" i="1"/>
  <c r="F439" i="1"/>
  <c r="G439" i="1"/>
  <c r="E440" i="1"/>
  <c r="F440" i="1"/>
  <c r="G440" i="1"/>
  <c r="E441" i="1"/>
  <c r="F441" i="1"/>
  <c r="E442" i="1"/>
  <c r="F442" i="1"/>
  <c r="G442" i="1"/>
  <c r="H442" i="1" s="1"/>
  <c r="F443" i="1"/>
  <c r="G443" i="1"/>
  <c r="H443" i="1" s="1"/>
  <c r="E444" i="1"/>
  <c r="F444" i="1"/>
  <c r="G444" i="1"/>
  <c r="E445" i="1"/>
  <c r="F445" i="1"/>
  <c r="E446" i="1"/>
  <c r="F446" i="1"/>
  <c r="G446" i="1"/>
  <c r="F447" i="1"/>
  <c r="G447" i="1"/>
  <c r="H447" i="1" s="1"/>
  <c r="E448" i="1"/>
  <c r="F448" i="1"/>
  <c r="G448" i="1"/>
  <c r="E449" i="1"/>
  <c r="F449" i="1"/>
  <c r="E450" i="1"/>
  <c r="F450" i="1"/>
  <c r="G450" i="1"/>
  <c r="F451" i="1"/>
  <c r="G451" i="1"/>
  <c r="E452" i="1"/>
  <c r="F452" i="1"/>
  <c r="G452" i="1"/>
  <c r="E453" i="1"/>
  <c r="F453" i="1"/>
  <c r="E454" i="1"/>
  <c r="F454" i="1"/>
  <c r="G454" i="1"/>
  <c r="H454" i="1" s="1"/>
  <c r="F455" i="1"/>
  <c r="G455" i="1"/>
  <c r="H455" i="1" s="1"/>
  <c r="E456" i="1"/>
  <c r="F456" i="1"/>
  <c r="G456" i="1"/>
  <c r="E457" i="1"/>
  <c r="F457" i="1"/>
  <c r="E458" i="1"/>
  <c r="F458" i="1"/>
  <c r="G458" i="1"/>
  <c r="F459" i="1"/>
  <c r="G459" i="1"/>
  <c r="E460" i="1"/>
  <c r="F460" i="1"/>
  <c r="G460" i="1"/>
  <c r="E461" i="1"/>
  <c r="F461" i="1"/>
  <c r="E462" i="1"/>
  <c r="F462" i="1"/>
  <c r="G462" i="1"/>
  <c r="F463" i="1"/>
  <c r="G463" i="1"/>
  <c r="H463" i="1" s="1"/>
  <c r="E464" i="1"/>
  <c r="F464" i="1"/>
  <c r="G464" i="1"/>
  <c r="E465" i="1"/>
  <c r="F465" i="1"/>
  <c r="E466" i="1"/>
  <c r="F466" i="1"/>
  <c r="G466" i="1"/>
  <c r="H466" i="1" s="1"/>
  <c r="F467" i="1"/>
  <c r="G467" i="1"/>
  <c r="E468" i="1"/>
  <c r="F468" i="1"/>
  <c r="G468" i="1"/>
  <c r="E469" i="1"/>
  <c r="F469" i="1"/>
  <c r="E470" i="1"/>
  <c r="F470" i="1"/>
  <c r="G470" i="1"/>
  <c r="F471" i="1"/>
  <c r="G471" i="1"/>
  <c r="E472" i="1"/>
  <c r="F472" i="1"/>
  <c r="G472" i="1"/>
  <c r="E473" i="1"/>
  <c r="F473" i="1"/>
  <c r="E474" i="1"/>
  <c r="F474" i="1"/>
  <c r="G474" i="1"/>
  <c r="F475" i="1"/>
  <c r="G475" i="1"/>
  <c r="E476" i="1"/>
  <c r="F476" i="1"/>
  <c r="G476" i="1"/>
  <c r="E477" i="1"/>
  <c r="F477" i="1"/>
  <c r="E478" i="1"/>
  <c r="F478" i="1"/>
  <c r="G478" i="1"/>
  <c r="F479" i="1"/>
  <c r="G479" i="1"/>
  <c r="H479" i="1" s="1"/>
  <c r="E480" i="1"/>
  <c r="F480" i="1"/>
  <c r="G480" i="1"/>
  <c r="E481" i="1"/>
  <c r="F481" i="1"/>
  <c r="E482" i="1"/>
  <c r="F482" i="1"/>
  <c r="G482" i="1"/>
  <c r="F483" i="1"/>
  <c r="G483" i="1"/>
  <c r="E484" i="1"/>
  <c r="F484" i="1"/>
  <c r="G484" i="1"/>
  <c r="E485" i="1"/>
  <c r="F485" i="1"/>
  <c r="E486" i="1"/>
  <c r="F486" i="1"/>
  <c r="G486" i="1"/>
  <c r="F487" i="1"/>
  <c r="G487" i="1"/>
  <c r="H487" i="1" s="1"/>
  <c r="E488" i="1"/>
  <c r="F488" i="1"/>
  <c r="G488" i="1"/>
  <c r="E489" i="1"/>
  <c r="F489" i="1"/>
  <c r="E490" i="1"/>
  <c r="F490" i="1"/>
  <c r="G490" i="1"/>
  <c r="H490" i="1" s="1"/>
  <c r="F491" i="1"/>
  <c r="G491" i="1"/>
  <c r="E492" i="1"/>
  <c r="F492" i="1"/>
  <c r="G492" i="1"/>
  <c r="E493" i="1"/>
  <c r="F493" i="1"/>
  <c r="E494" i="1"/>
  <c r="F494" i="1"/>
  <c r="G494" i="1"/>
  <c r="F495" i="1"/>
  <c r="G495" i="1"/>
  <c r="H495" i="1" s="1"/>
  <c r="E496" i="1"/>
  <c r="F496" i="1"/>
  <c r="G496" i="1"/>
  <c r="E497" i="1"/>
  <c r="F497" i="1"/>
  <c r="E498" i="1"/>
  <c r="F498" i="1"/>
  <c r="G498" i="1"/>
  <c r="F499" i="1"/>
  <c r="G499" i="1"/>
  <c r="E296" i="34"/>
  <c r="F296" i="34"/>
  <c r="G296" i="34"/>
  <c r="E297" i="34"/>
  <c r="F297" i="34"/>
  <c r="G297" i="34"/>
  <c r="E298" i="34"/>
  <c r="F298" i="34"/>
  <c r="G298" i="34"/>
  <c r="E299" i="34"/>
  <c r="F299" i="34"/>
  <c r="G299" i="34"/>
  <c r="E300" i="34"/>
  <c r="F300" i="34"/>
  <c r="G300" i="34"/>
  <c r="G301" i="34"/>
  <c r="E302" i="34"/>
  <c r="F302" i="34"/>
  <c r="G302" i="34"/>
  <c r="E303" i="34"/>
  <c r="F303" i="34"/>
  <c r="G303" i="34"/>
  <c r="E304" i="34"/>
  <c r="F304" i="34"/>
  <c r="G304" i="34"/>
  <c r="E305" i="34"/>
  <c r="F305" i="34"/>
  <c r="G305" i="34"/>
  <c r="E306" i="34"/>
  <c r="F306" i="34"/>
  <c r="G306" i="34"/>
  <c r="G307" i="34"/>
  <c r="E308" i="34"/>
  <c r="F308" i="34"/>
  <c r="G308" i="34"/>
  <c r="E309" i="34"/>
  <c r="F309" i="34"/>
  <c r="G309" i="34"/>
  <c r="E310" i="34"/>
  <c r="F310" i="34"/>
  <c r="G310" i="34"/>
  <c r="E311" i="34"/>
  <c r="G311" i="34"/>
  <c r="E312" i="34"/>
  <c r="F312" i="34"/>
  <c r="G312" i="34"/>
  <c r="E313" i="34"/>
  <c r="F313" i="34"/>
  <c r="G313" i="34"/>
  <c r="E314" i="34"/>
  <c r="F314" i="34"/>
  <c r="G314" i="34"/>
  <c r="E315" i="34"/>
  <c r="F315" i="34"/>
  <c r="G315" i="34"/>
  <c r="E316" i="34"/>
  <c r="F316" i="34"/>
  <c r="G316" i="34"/>
  <c r="E317" i="34"/>
  <c r="F317" i="34"/>
  <c r="G317" i="34"/>
  <c r="E318" i="34"/>
  <c r="F318" i="34"/>
  <c r="G318" i="34"/>
  <c r="E319" i="34"/>
  <c r="F319" i="34"/>
  <c r="G319" i="34"/>
  <c r="E320" i="34"/>
  <c r="F320" i="34"/>
  <c r="G320" i="34"/>
  <c r="E321" i="34"/>
  <c r="F321" i="34"/>
  <c r="G321" i="34"/>
  <c r="E322" i="34"/>
  <c r="F322" i="34"/>
  <c r="G322" i="34"/>
  <c r="E323" i="34"/>
  <c r="F323" i="34"/>
  <c r="G323" i="34"/>
  <c r="E324" i="34"/>
  <c r="F324" i="34"/>
  <c r="G324" i="34"/>
  <c r="E325" i="34"/>
  <c r="F325" i="34"/>
  <c r="G325" i="34"/>
  <c r="E326" i="34"/>
  <c r="F326" i="34"/>
  <c r="G326" i="34"/>
  <c r="E327" i="34"/>
  <c r="F327" i="34"/>
  <c r="G327" i="34"/>
  <c r="E328" i="34"/>
  <c r="F328" i="34"/>
  <c r="G328" i="34"/>
  <c r="E329" i="34"/>
  <c r="F329" i="34"/>
  <c r="G329" i="34"/>
  <c r="E330" i="34"/>
  <c r="F330" i="34"/>
  <c r="G330" i="34"/>
  <c r="E331" i="34"/>
  <c r="F331" i="34"/>
  <c r="G331" i="34"/>
  <c r="G332" i="34"/>
  <c r="E333" i="34"/>
  <c r="F333" i="34"/>
  <c r="G333" i="34"/>
  <c r="E334" i="34"/>
  <c r="F334" i="34"/>
  <c r="G334" i="34"/>
  <c r="E335" i="34"/>
  <c r="F335" i="34"/>
  <c r="G335" i="34"/>
  <c r="E336" i="34"/>
  <c r="F336" i="34"/>
  <c r="G336" i="34"/>
  <c r="E337" i="34"/>
  <c r="F337" i="34"/>
  <c r="G337" i="34"/>
  <c r="E338" i="34"/>
  <c r="F338" i="34"/>
  <c r="G338" i="34"/>
  <c r="E339" i="34"/>
  <c r="F339" i="34"/>
  <c r="G339" i="34"/>
  <c r="E340" i="34"/>
  <c r="F340" i="34"/>
  <c r="G340" i="34"/>
  <c r="E341" i="34"/>
  <c r="F341" i="34"/>
  <c r="G341" i="34"/>
  <c r="E342" i="34"/>
  <c r="F342" i="34"/>
  <c r="G342" i="34"/>
  <c r="E343" i="34"/>
  <c r="F343" i="34"/>
  <c r="G343" i="34"/>
  <c r="E344" i="34"/>
  <c r="F344" i="34"/>
  <c r="G344" i="34"/>
  <c r="E345" i="34"/>
  <c r="F345" i="34"/>
  <c r="G345" i="34"/>
  <c r="E346" i="34"/>
  <c r="F346" i="34"/>
  <c r="G346" i="34"/>
  <c r="E347" i="34"/>
  <c r="F347" i="34"/>
  <c r="G347" i="34"/>
  <c r="E348" i="34"/>
  <c r="F348" i="34"/>
  <c r="G348" i="34"/>
  <c r="E349" i="34"/>
  <c r="F349" i="34"/>
  <c r="G349" i="34"/>
  <c r="E350" i="34"/>
  <c r="F350" i="34"/>
  <c r="G350" i="34"/>
  <c r="E351" i="34"/>
  <c r="F351" i="34"/>
  <c r="G351" i="34"/>
  <c r="E352" i="34"/>
  <c r="F352" i="34"/>
  <c r="G352" i="34"/>
  <c r="E353" i="34"/>
  <c r="F353" i="34"/>
  <c r="G353" i="34"/>
  <c r="G354" i="34"/>
  <c r="E355" i="34"/>
  <c r="F355" i="34"/>
  <c r="G355" i="34"/>
  <c r="E356" i="34"/>
  <c r="F356" i="34"/>
  <c r="G356" i="34"/>
  <c r="E357" i="34"/>
  <c r="F357" i="34"/>
  <c r="G357" i="34"/>
  <c r="E358" i="34"/>
  <c r="F358" i="34"/>
  <c r="G358" i="34"/>
  <c r="E359" i="34"/>
  <c r="F359" i="34"/>
  <c r="G359" i="34"/>
  <c r="E360" i="34"/>
  <c r="F360" i="34"/>
  <c r="G360" i="34"/>
  <c r="E361" i="34"/>
  <c r="F361" i="34"/>
  <c r="G361" i="34"/>
  <c r="E362" i="34"/>
  <c r="F362" i="34"/>
  <c r="G362" i="34"/>
  <c r="E363" i="34"/>
  <c r="F363" i="34"/>
  <c r="G363" i="34"/>
  <c r="E364" i="34"/>
  <c r="F364" i="34"/>
  <c r="G364" i="34"/>
  <c r="E365" i="34"/>
  <c r="F365" i="34"/>
  <c r="G365" i="34"/>
  <c r="E366" i="34"/>
  <c r="F366" i="34"/>
  <c r="G366" i="34"/>
  <c r="E367" i="34"/>
  <c r="F367" i="34"/>
  <c r="G367" i="34"/>
  <c r="E368" i="34"/>
  <c r="F368" i="34"/>
  <c r="G368" i="34"/>
  <c r="E369" i="34"/>
  <c r="F369" i="34"/>
  <c r="G369" i="34"/>
  <c r="E370" i="34"/>
  <c r="F370" i="34"/>
  <c r="G370" i="34"/>
  <c r="E371" i="34"/>
  <c r="F371" i="34"/>
  <c r="G371" i="34"/>
  <c r="E372" i="34"/>
  <c r="F372" i="34"/>
  <c r="G372" i="34"/>
  <c r="E373" i="34"/>
  <c r="F373" i="34"/>
  <c r="G373" i="34"/>
  <c r="E374" i="34"/>
  <c r="F374" i="34"/>
  <c r="G374" i="34"/>
  <c r="E375" i="34"/>
  <c r="F375" i="34"/>
  <c r="G375" i="34"/>
  <c r="E376" i="34"/>
  <c r="F376" i="34"/>
  <c r="G376" i="34"/>
  <c r="E377" i="34"/>
  <c r="F377" i="34"/>
  <c r="G377" i="34"/>
  <c r="E378" i="34"/>
  <c r="F378" i="34"/>
  <c r="G378" i="34"/>
  <c r="E379" i="34"/>
  <c r="F379" i="34"/>
  <c r="G379" i="34"/>
  <c r="E380" i="34"/>
  <c r="F380" i="34"/>
  <c r="G380" i="34"/>
  <c r="E381" i="34"/>
  <c r="F381" i="34"/>
  <c r="G381" i="34"/>
  <c r="E382" i="34"/>
  <c r="F382" i="34"/>
  <c r="G382" i="34"/>
  <c r="E383" i="34"/>
  <c r="F383" i="34"/>
  <c r="G383" i="34"/>
  <c r="E384" i="34"/>
  <c r="F384" i="34"/>
  <c r="G384" i="34"/>
  <c r="E385" i="34"/>
  <c r="F385" i="34"/>
  <c r="G385" i="34"/>
  <c r="E386" i="34"/>
  <c r="F386" i="34"/>
  <c r="G386" i="34"/>
  <c r="E387" i="34"/>
  <c r="F387" i="34"/>
  <c r="G387" i="34"/>
  <c r="E388" i="34"/>
  <c r="F388" i="34"/>
  <c r="G388" i="34"/>
  <c r="E389" i="34"/>
  <c r="F389" i="34"/>
  <c r="G389" i="34"/>
  <c r="E390" i="34"/>
  <c r="F390" i="34"/>
  <c r="G390" i="34"/>
  <c r="E391" i="34"/>
  <c r="F391" i="34"/>
  <c r="G391" i="34"/>
  <c r="E392" i="34"/>
  <c r="F392" i="34"/>
  <c r="G392" i="34"/>
  <c r="E393" i="34"/>
  <c r="F393" i="34"/>
  <c r="G393" i="34"/>
  <c r="E394" i="34"/>
  <c r="F394" i="34"/>
  <c r="G394" i="34"/>
  <c r="E395" i="34"/>
  <c r="F395" i="34"/>
  <c r="G395" i="34"/>
  <c r="E396" i="34"/>
  <c r="F396" i="34"/>
  <c r="G396" i="34"/>
  <c r="E397" i="34"/>
  <c r="F397" i="34"/>
  <c r="G397" i="34"/>
  <c r="E398" i="34"/>
  <c r="F398" i="34"/>
  <c r="G398" i="34"/>
  <c r="E399" i="34"/>
  <c r="F399" i="34"/>
  <c r="G399" i="34"/>
  <c r="E400" i="34"/>
  <c r="F400" i="34"/>
  <c r="G400" i="34"/>
  <c r="E401" i="34"/>
  <c r="F401" i="34"/>
  <c r="G401" i="34"/>
  <c r="E402" i="34"/>
  <c r="F402" i="34"/>
  <c r="G402" i="34"/>
  <c r="E403" i="34"/>
  <c r="F403" i="34"/>
  <c r="G403" i="34"/>
  <c r="E404" i="34"/>
  <c r="F404" i="34"/>
  <c r="G404" i="34"/>
  <c r="E405" i="34"/>
  <c r="F405" i="34"/>
  <c r="G405" i="34"/>
  <c r="E406" i="34"/>
  <c r="F406" i="34"/>
  <c r="G406" i="34"/>
  <c r="E407" i="34"/>
  <c r="F407" i="34"/>
  <c r="G407" i="34"/>
  <c r="E408" i="34"/>
  <c r="F408" i="34"/>
  <c r="G408" i="34"/>
  <c r="E409" i="34"/>
  <c r="F409" i="34"/>
  <c r="G409" i="34"/>
  <c r="E410" i="34"/>
  <c r="F410" i="34"/>
  <c r="G410" i="34"/>
  <c r="E411" i="34"/>
  <c r="F411" i="34"/>
  <c r="G411" i="34"/>
  <c r="E412" i="34"/>
  <c r="F412" i="34"/>
  <c r="G412" i="34"/>
  <c r="E413" i="34"/>
  <c r="F413" i="34"/>
  <c r="G413" i="34"/>
  <c r="E414" i="34"/>
  <c r="F414" i="34"/>
  <c r="G414" i="34"/>
  <c r="E415" i="34"/>
  <c r="F415" i="34"/>
  <c r="G415" i="34"/>
  <c r="E416" i="34"/>
  <c r="F416" i="34"/>
  <c r="G416" i="34"/>
  <c r="E417" i="34"/>
  <c r="F417" i="34"/>
  <c r="G417" i="34"/>
  <c r="E418" i="34"/>
  <c r="F418" i="34"/>
  <c r="G418" i="34"/>
  <c r="E419" i="34"/>
  <c r="F419" i="34"/>
  <c r="G419" i="34"/>
  <c r="E420" i="34"/>
  <c r="F420" i="34"/>
  <c r="G420" i="34"/>
  <c r="E421" i="34"/>
  <c r="F421" i="34"/>
  <c r="G421" i="34"/>
  <c r="E422" i="34"/>
  <c r="F422" i="34"/>
  <c r="G422" i="34"/>
  <c r="E423" i="34"/>
  <c r="F423" i="34"/>
  <c r="G423" i="34"/>
  <c r="E424" i="34"/>
  <c r="F424" i="34"/>
  <c r="G424" i="34"/>
  <c r="E425" i="34"/>
  <c r="F425" i="34"/>
  <c r="G425" i="34"/>
  <c r="E426" i="34"/>
  <c r="F426" i="34"/>
  <c r="G426" i="34"/>
  <c r="E427" i="34"/>
  <c r="F427" i="34"/>
  <c r="G427" i="34"/>
  <c r="E428" i="34"/>
  <c r="F428" i="34"/>
  <c r="G428" i="34"/>
  <c r="E429" i="34"/>
  <c r="F429" i="34"/>
  <c r="G429" i="34"/>
  <c r="E430" i="34"/>
  <c r="F430" i="34"/>
  <c r="G430" i="34"/>
  <c r="E431" i="34"/>
  <c r="F431" i="34"/>
  <c r="G431" i="34"/>
  <c r="E432" i="34"/>
  <c r="F432" i="34"/>
  <c r="G432" i="34"/>
  <c r="E433" i="34"/>
  <c r="F433" i="34"/>
  <c r="G433" i="34"/>
  <c r="E434" i="34"/>
  <c r="F434" i="34"/>
  <c r="G434" i="34"/>
  <c r="E435" i="34"/>
  <c r="F435" i="34"/>
  <c r="G435" i="34"/>
  <c r="E436" i="34"/>
  <c r="F436" i="34"/>
  <c r="G436" i="34"/>
  <c r="E437" i="34"/>
  <c r="F437" i="34"/>
  <c r="G437" i="34"/>
  <c r="E438" i="34"/>
  <c r="F438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E460" i="34"/>
  <c r="F460" i="34"/>
  <c r="G460" i="34"/>
  <c r="E461" i="34"/>
  <c r="F461" i="34"/>
  <c r="G461" i="34"/>
  <c r="E462" i="34"/>
  <c r="F462" i="34"/>
  <c r="G462" i="34"/>
  <c r="E463" i="34"/>
  <c r="F463" i="34"/>
  <c r="G463" i="34"/>
  <c r="E464" i="34"/>
  <c r="F464" i="34"/>
  <c r="G464" i="34"/>
  <c r="E465" i="34"/>
  <c r="F465" i="34"/>
  <c r="G465" i="34"/>
  <c r="E466" i="34"/>
  <c r="F466" i="34"/>
  <c r="G466" i="34"/>
  <c r="E467" i="34"/>
  <c r="F467" i="34"/>
  <c r="G467" i="34"/>
  <c r="E468" i="34"/>
  <c r="F468" i="34"/>
  <c r="G468" i="34"/>
  <c r="E469" i="34"/>
  <c r="F469" i="34"/>
  <c r="G469" i="34"/>
  <c r="E470" i="34"/>
  <c r="F470" i="34"/>
  <c r="G470" i="34"/>
  <c r="E471" i="34"/>
  <c r="F471" i="34"/>
  <c r="G471" i="34"/>
  <c r="E472" i="34"/>
  <c r="F472" i="34"/>
  <c r="G472" i="34"/>
  <c r="E473" i="34"/>
  <c r="F473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E478" i="34"/>
  <c r="F478" i="34"/>
  <c r="G478" i="34"/>
  <c r="E479" i="34"/>
  <c r="F479" i="34"/>
  <c r="G479" i="34"/>
  <c r="G480" i="34"/>
  <c r="E481" i="34"/>
  <c r="F481" i="34"/>
  <c r="G481" i="34"/>
  <c r="E482" i="34"/>
  <c r="F482" i="34"/>
  <c r="G482" i="34"/>
  <c r="E483" i="34"/>
  <c r="F483" i="34"/>
  <c r="G483" i="34"/>
  <c r="E484" i="34"/>
  <c r="H484" i="34" s="1"/>
  <c r="F484" i="34"/>
  <c r="G484" i="34"/>
  <c r="E485" i="34"/>
  <c r="F485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E493" i="34"/>
  <c r="F493" i="34"/>
  <c r="G493" i="34"/>
  <c r="E494" i="34"/>
  <c r="F494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F295" i="32"/>
  <c r="F295" i="1"/>
  <c r="F295" i="34"/>
  <c r="E295" i="32"/>
  <c r="D294" i="32"/>
  <c r="D12" i="32" s="1"/>
  <c r="D294" i="31"/>
  <c r="C294" i="30"/>
  <c r="D294" i="29"/>
  <c r="F298" i="29" s="1"/>
  <c r="D294" i="28"/>
  <c r="D294" i="27"/>
  <c r="F485" i="27" s="1"/>
  <c r="C294" i="26"/>
  <c r="D294" i="25"/>
  <c r="F298" i="25" s="1"/>
  <c r="C294" i="25"/>
  <c r="D294" i="24"/>
  <c r="D12" i="24" s="1"/>
  <c r="D294" i="22"/>
  <c r="F294" i="22" s="1"/>
  <c r="D294" i="20"/>
  <c r="F339" i="20" s="1"/>
  <c r="D294" i="19"/>
  <c r="F294" i="19" s="1"/>
  <c r="D294" i="18"/>
  <c r="F321" i="18" s="1"/>
  <c r="C294" i="18"/>
  <c r="D294" i="17"/>
  <c r="F314" i="17" s="1"/>
  <c r="D294" i="16"/>
  <c r="F329" i="16" s="1"/>
  <c r="C294" i="16"/>
  <c r="D294" i="15"/>
  <c r="F301" i="15" s="1"/>
  <c r="C294" i="15"/>
  <c r="D294" i="14"/>
  <c r="F310" i="14" s="1"/>
  <c r="C294" i="14"/>
  <c r="E298" i="14"/>
  <c r="C294" i="13"/>
  <c r="C294" i="12"/>
  <c r="E298" i="12"/>
  <c r="C294" i="11"/>
  <c r="E300" i="11"/>
  <c r="C294" i="10"/>
  <c r="E484" i="10" s="1"/>
  <c r="D294" i="9"/>
  <c r="F307" i="9" s="1"/>
  <c r="C294" i="9"/>
  <c r="E314" i="9" s="1"/>
  <c r="D294" i="8"/>
  <c r="F319" i="8" s="1"/>
  <c r="D294" i="7"/>
  <c r="F329" i="7" s="1"/>
  <c r="C294" i="7"/>
  <c r="D294" i="6"/>
  <c r="F333" i="6" s="1"/>
  <c r="C294" i="6"/>
  <c r="E343" i="6" s="1"/>
  <c r="H343" i="6" s="1"/>
  <c r="D294" i="5"/>
  <c r="F323" i="5" s="1"/>
  <c r="C294" i="4"/>
  <c r="E318" i="4" s="1"/>
  <c r="D294" i="3"/>
  <c r="F298" i="3" s="1"/>
  <c r="C294" i="2"/>
  <c r="E298" i="2" s="1"/>
  <c r="D294" i="1"/>
  <c r="F307" i="1" s="1"/>
  <c r="F344" i="1"/>
  <c r="D294" i="34"/>
  <c r="C294" i="34"/>
  <c r="E332" i="34" s="1"/>
  <c r="F153" i="32"/>
  <c r="G153" i="32"/>
  <c r="E155" i="32"/>
  <c r="F155" i="32"/>
  <c r="F157" i="32"/>
  <c r="G157" i="32"/>
  <c r="F159" i="32"/>
  <c r="G159" i="32"/>
  <c r="H159" i="32" s="1"/>
  <c r="E161" i="32"/>
  <c r="F161" i="32"/>
  <c r="E163" i="32"/>
  <c r="F163" i="32"/>
  <c r="F165" i="32"/>
  <c r="G165" i="32"/>
  <c r="F167" i="32"/>
  <c r="G167" i="32"/>
  <c r="E169" i="32"/>
  <c r="F169" i="32"/>
  <c r="E171" i="32"/>
  <c r="F171" i="32"/>
  <c r="F173" i="32"/>
  <c r="G173" i="32"/>
  <c r="F175" i="32"/>
  <c r="G175" i="32"/>
  <c r="H175" i="32" s="1"/>
  <c r="E177" i="32"/>
  <c r="F177" i="32"/>
  <c r="E179" i="32"/>
  <c r="F179" i="32"/>
  <c r="F181" i="32"/>
  <c r="G181" i="32"/>
  <c r="H181" i="32" s="1"/>
  <c r="F183" i="32"/>
  <c r="G183" i="32"/>
  <c r="H183" i="32" s="1"/>
  <c r="E185" i="32"/>
  <c r="F185" i="32"/>
  <c r="E187" i="32"/>
  <c r="F187" i="32"/>
  <c r="F189" i="32"/>
  <c r="G189" i="32"/>
  <c r="F191" i="32"/>
  <c r="G191" i="32"/>
  <c r="H191" i="32" s="1"/>
  <c r="E193" i="32"/>
  <c r="F193" i="32"/>
  <c r="E195" i="32"/>
  <c r="F195" i="32"/>
  <c r="F197" i="32"/>
  <c r="G197" i="32"/>
  <c r="F199" i="32"/>
  <c r="G199" i="32"/>
  <c r="E201" i="32"/>
  <c r="F201" i="32"/>
  <c r="E203" i="32"/>
  <c r="F203" i="32"/>
  <c r="F205" i="32"/>
  <c r="G205" i="32"/>
  <c r="H205" i="32" s="1"/>
  <c r="F207" i="32"/>
  <c r="G207" i="32"/>
  <c r="H207" i="32" s="1"/>
  <c r="E209" i="32"/>
  <c r="F209" i="32"/>
  <c r="F213" i="32"/>
  <c r="G213" i="32"/>
  <c r="H213" i="32" s="1"/>
  <c r="F215" i="32"/>
  <c r="G215" i="32"/>
  <c r="H215" i="32" s="1"/>
  <c r="E217" i="32"/>
  <c r="F217" i="32"/>
  <c r="E219" i="32"/>
  <c r="F219" i="32"/>
  <c r="F221" i="32"/>
  <c r="G221" i="32"/>
  <c r="E223" i="32"/>
  <c r="F223" i="32"/>
  <c r="E225" i="32"/>
  <c r="F225" i="32"/>
  <c r="F227" i="32"/>
  <c r="G227" i="32"/>
  <c r="H227" i="32" s="1"/>
  <c r="G229" i="32"/>
  <c r="E231" i="32"/>
  <c r="F231" i="32"/>
  <c r="F232" i="32"/>
  <c r="E233" i="32"/>
  <c r="F233" i="32"/>
  <c r="F234" i="32"/>
  <c r="F235" i="32"/>
  <c r="F237" i="32"/>
  <c r="G237" i="32"/>
  <c r="F239" i="32"/>
  <c r="G239" i="32"/>
  <c r="H239" i="32" s="1"/>
  <c r="E241" i="32"/>
  <c r="F241" i="32"/>
  <c r="E243" i="32"/>
  <c r="F243" i="32"/>
  <c r="F245" i="32"/>
  <c r="G245" i="32"/>
  <c r="H245" i="32" s="1"/>
  <c r="G247" i="32"/>
  <c r="H247" i="32" s="1"/>
  <c r="F248" i="32"/>
  <c r="F249" i="32"/>
  <c r="G249" i="32"/>
  <c r="H249" i="32" s="1"/>
  <c r="E251" i="32"/>
  <c r="F251" i="32"/>
  <c r="F252" i="32"/>
  <c r="E253" i="32"/>
  <c r="F253" i="32"/>
  <c r="E255" i="32"/>
  <c r="F255" i="32"/>
  <c r="F256" i="32"/>
  <c r="E257" i="32"/>
  <c r="F257" i="32"/>
  <c r="F259" i="32"/>
  <c r="G259" i="32"/>
  <c r="H259" i="32" s="1"/>
  <c r="F260" i="32"/>
  <c r="F261" i="32"/>
  <c r="G261" i="32"/>
  <c r="H261" i="32" s="1"/>
  <c r="F263" i="32"/>
  <c r="G263" i="32"/>
  <c r="H263" i="32" s="1"/>
  <c r="F264" i="32"/>
  <c r="F265" i="32"/>
  <c r="G265" i="32"/>
  <c r="H265" i="32" s="1"/>
  <c r="E267" i="32"/>
  <c r="F267" i="32"/>
  <c r="F268" i="32"/>
  <c r="E269" i="32"/>
  <c r="F269" i="32"/>
  <c r="E271" i="32"/>
  <c r="F271" i="32"/>
  <c r="F272" i="32"/>
  <c r="E273" i="32"/>
  <c r="F273" i="32"/>
  <c r="E274" i="32"/>
  <c r="E275" i="32"/>
  <c r="F275" i="32"/>
  <c r="E276" i="32"/>
  <c r="F276" i="32"/>
  <c r="E277" i="32"/>
  <c r="F277" i="32"/>
  <c r="E279" i="32"/>
  <c r="F279" i="32"/>
  <c r="F280" i="32"/>
  <c r="E281" i="32"/>
  <c r="F281" i="32"/>
  <c r="F283" i="32"/>
  <c r="G283" i="32"/>
  <c r="H283" i="32" s="1"/>
  <c r="F284" i="32"/>
  <c r="F285" i="32"/>
  <c r="G285" i="32"/>
  <c r="H285" i="32" s="1"/>
  <c r="F287" i="32"/>
  <c r="G287" i="32"/>
  <c r="H287" i="32" s="1"/>
  <c r="F288" i="32"/>
  <c r="F162" i="31"/>
  <c r="G166" i="31"/>
  <c r="F168" i="31"/>
  <c r="F170" i="31"/>
  <c r="E172" i="31"/>
  <c r="F172" i="31"/>
  <c r="E180" i="31"/>
  <c r="E184" i="31"/>
  <c r="F184" i="31"/>
  <c r="F190" i="31"/>
  <c r="F191" i="31"/>
  <c r="F192" i="31"/>
  <c r="F195" i="31"/>
  <c r="F198" i="31"/>
  <c r="F201" i="31"/>
  <c r="G202" i="31"/>
  <c r="H202" i="31" s="1"/>
  <c r="E212" i="31"/>
  <c r="G218" i="31"/>
  <c r="H218" i="31" s="1"/>
  <c r="F222" i="31"/>
  <c r="E224" i="31"/>
  <c r="F224" i="31"/>
  <c r="F225" i="31"/>
  <c r="F226" i="31"/>
  <c r="F227" i="31"/>
  <c r="F228" i="31"/>
  <c r="F230" i="31"/>
  <c r="G231" i="31"/>
  <c r="F234" i="31"/>
  <c r="E236" i="31"/>
  <c r="F236" i="31"/>
  <c r="E240" i="31"/>
  <c r="E241" i="31"/>
  <c r="F241" i="31"/>
  <c r="F242" i="31"/>
  <c r="F243" i="31"/>
  <c r="E248" i="31"/>
  <c r="E252" i="31"/>
  <c r="F252" i="31"/>
  <c r="F255" i="31"/>
  <c r="F257" i="31"/>
  <c r="F258" i="31"/>
  <c r="E260" i="31"/>
  <c r="F260" i="31"/>
  <c r="F261" i="31"/>
  <c r="F263" i="31"/>
  <c r="F264" i="31"/>
  <c r="F265" i="31"/>
  <c r="G265" i="31"/>
  <c r="H265" i="31" s="1"/>
  <c r="F267" i="31"/>
  <c r="F269" i="31"/>
  <c r="G269" i="31"/>
  <c r="H269" i="31" s="1"/>
  <c r="F270" i="31"/>
  <c r="F271" i="31"/>
  <c r="F272" i="31"/>
  <c r="G273" i="31"/>
  <c r="F274" i="31"/>
  <c r="F275" i="31"/>
  <c r="F277" i="31"/>
  <c r="F278" i="31"/>
  <c r="G278" i="31"/>
  <c r="H278" i="31" s="1"/>
  <c r="F279" i="31"/>
  <c r="F282" i="31"/>
  <c r="F283" i="31"/>
  <c r="E284" i="31"/>
  <c r="F284" i="31"/>
  <c r="F285" i="31"/>
  <c r="F286" i="31"/>
  <c r="F287" i="31"/>
  <c r="F288" i="31"/>
  <c r="E153" i="30"/>
  <c r="F153" i="30"/>
  <c r="G153" i="30"/>
  <c r="E154" i="30"/>
  <c r="E155" i="30"/>
  <c r="F155" i="30"/>
  <c r="G155" i="30"/>
  <c r="G157" i="30"/>
  <c r="E158" i="30"/>
  <c r="E159" i="30"/>
  <c r="F159" i="30"/>
  <c r="G159" i="30"/>
  <c r="E160" i="30"/>
  <c r="E161" i="30"/>
  <c r="F161" i="30"/>
  <c r="G161" i="30"/>
  <c r="H161" i="30" s="1"/>
  <c r="E162" i="30"/>
  <c r="E163" i="30"/>
  <c r="F163" i="30"/>
  <c r="G163" i="30"/>
  <c r="E164" i="30"/>
  <c r="E165" i="30"/>
  <c r="F165" i="30"/>
  <c r="G165" i="30"/>
  <c r="E166" i="30"/>
  <c r="E167" i="30"/>
  <c r="F167" i="30"/>
  <c r="G167" i="30"/>
  <c r="H167" i="30" s="1"/>
  <c r="E168" i="30"/>
  <c r="G169" i="30"/>
  <c r="E170" i="30"/>
  <c r="E171" i="30"/>
  <c r="F171" i="30"/>
  <c r="G171" i="30"/>
  <c r="E172" i="30"/>
  <c r="E173" i="30"/>
  <c r="F173" i="30"/>
  <c r="G173" i="30"/>
  <c r="E174" i="30"/>
  <c r="E175" i="30"/>
  <c r="F175" i="30"/>
  <c r="G175" i="30"/>
  <c r="E176" i="30"/>
  <c r="E177" i="30"/>
  <c r="F177" i="30"/>
  <c r="G177" i="30"/>
  <c r="E178" i="30"/>
  <c r="G178" i="30"/>
  <c r="E179" i="30"/>
  <c r="F179" i="30"/>
  <c r="G179" i="30"/>
  <c r="E180" i="30"/>
  <c r="E181" i="30"/>
  <c r="F181" i="30"/>
  <c r="G181" i="30"/>
  <c r="E182" i="30"/>
  <c r="G183" i="30"/>
  <c r="E184" i="30"/>
  <c r="E185" i="30"/>
  <c r="F185" i="30"/>
  <c r="G185" i="30"/>
  <c r="G187" i="30"/>
  <c r="E188" i="30"/>
  <c r="E189" i="30"/>
  <c r="F189" i="30"/>
  <c r="G189" i="30"/>
  <c r="H189" i="30" s="1"/>
  <c r="E190" i="30"/>
  <c r="E191" i="30"/>
  <c r="F191" i="30"/>
  <c r="G191" i="30"/>
  <c r="E192" i="30"/>
  <c r="F193" i="30"/>
  <c r="G193" i="30"/>
  <c r="E194" i="30"/>
  <c r="E195" i="30"/>
  <c r="F195" i="30"/>
  <c r="G195" i="30"/>
  <c r="E197" i="30"/>
  <c r="F197" i="30"/>
  <c r="G197" i="30"/>
  <c r="E198" i="30"/>
  <c r="E199" i="30"/>
  <c r="F199" i="30"/>
  <c r="G199" i="30"/>
  <c r="H199" i="30" s="1"/>
  <c r="E200" i="30"/>
  <c r="E201" i="30"/>
  <c r="F201" i="30"/>
  <c r="G201" i="30"/>
  <c r="E202" i="30"/>
  <c r="G202" i="30"/>
  <c r="E203" i="30"/>
  <c r="F203" i="30"/>
  <c r="G203" i="30"/>
  <c r="E204" i="30"/>
  <c r="E205" i="30"/>
  <c r="F205" i="30"/>
  <c r="G205" i="30"/>
  <c r="H205" i="30" s="1"/>
  <c r="E206" i="30"/>
  <c r="E207" i="30"/>
  <c r="F207" i="30"/>
  <c r="G207" i="30"/>
  <c r="E208" i="30"/>
  <c r="E209" i="30"/>
  <c r="F209" i="30"/>
  <c r="G209" i="30"/>
  <c r="E210" i="30"/>
  <c r="E211" i="30"/>
  <c r="F211" i="30"/>
  <c r="G211" i="30"/>
  <c r="H211" i="30" s="1"/>
  <c r="E212" i="30"/>
  <c r="E213" i="30"/>
  <c r="F213" i="30"/>
  <c r="G213" i="30"/>
  <c r="E214" i="30"/>
  <c r="E215" i="30"/>
  <c r="F215" i="30"/>
  <c r="G215" i="30"/>
  <c r="E216" i="30"/>
  <c r="E217" i="30"/>
  <c r="F217" i="30"/>
  <c r="G217" i="30"/>
  <c r="E218" i="30"/>
  <c r="G218" i="30"/>
  <c r="E219" i="30"/>
  <c r="F219" i="30"/>
  <c r="G219" i="30"/>
  <c r="H219" i="30" s="1"/>
  <c r="E220" i="30"/>
  <c r="E221" i="30"/>
  <c r="F221" i="30"/>
  <c r="G221" i="30"/>
  <c r="E222" i="30"/>
  <c r="E223" i="30"/>
  <c r="F223" i="30"/>
  <c r="G223" i="30"/>
  <c r="E224" i="30"/>
  <c r="E225" i="30"/>
  <c r="F225" i="30"/>
  <c r="G225" i="30"/>
  <c r="H225" i="30" s="1"/>
  <c r="E226" i="30"/>
  <c r="E227" i="30"/>
  <c r="F227" i="30"/>
  <c r="G227" i="30"/>
  <c r="E228" i="30"/>
  <c r="E229" i="30"/>
  <c r="F229" i="30"/>
  <c r="G229" i="30"/>
  <c r="E230" i="30"/>
  <c r="E231" i="30"/>
  <c r="F231" i="30"/>
  <c r="G231" i="30"/>
  <c r="H231" i="30" s="1"/>
  <c r="E233" i="30"/>
  <c r="F233" i="30"/>
  <c r="G233" i="30"/>
  <c r="E234" i="30"/>
  <c r="E235" i="30"/>
  <c r="F235" i="30"/>
  <c r="G235" i="30"/>
  <c r="H235" i="30" s="1"/>
  <c r="E236" i="30"/>
  <c r="E237" i="30"/>
  <c r="F237" i="30"/>
  <c r="G237" i="30"/>
  <c r="E238" i="30"/>
  <c r="E239" i="30"/>
  <c r="G239" i="30"/>
  <c r="E240" i="30"/>
  <c r="F240" i="30"/>
  <c r="E241" i="30"/>
  <c r="F241" i="30"/>
  <c r="G241" i="30"/>
  <c r="E242" i="30"/>
  <c r="E243" i="30"/>
  <c r="F243" i="30"/>
  <c r="G243" i="30"/>
  <c r="H243" i="30" s="1"/>
  <c r="E244" i="30"/>
  <c r="E245" i="30"/>
  <c r="F245" i="30"/>
  <c r="G245" i="30"/>
  <c r="E246" i="30"/>
  <c r="E247" i="30"/>
  <c r="F247" i="30"/>
  <c r="G247" i="30"/>
  <c r="E248" i="30"/>
  <c r="E249" i="30"/>
  <c r="F249" i="30"/>
  <c r="G249" i="30"/>
  <c r="H249" i="30" s="1"/>
  <c r="E250" i="30"/>
  <c r="E251" i="30"/>
  <c r="F251" i="30"/>
  <c r="G251" i="30"/>
  <c r="E252" i="30"/>
  <c r="E253" i="30"/>
  <c r="G253" i="30"/>
  <c r="E254" i="30"/>
  <c r="E255" i="30"/>
  <c r="F255" i="30"/>
  <c r="G255" i="30"/>
  <c r="H255" i="30" s="1"/>
  <c r="E256" i="30"/>
  <c r="F256" i="30"/>
  <c r="E257" i="30"/>
  <c r="F257" i="30"/>
  <c r="G257" i="30"/>
  <c r="E258" i="30"/>
  <c r="E259" i="30"/>
  <c r="F259" i="30"/>
  <c r="G259" i="30"/>
  <c r="H259" i="30" s="1"/>
  <c r="E260" i="30"/>
  <c r="E261" i="30"/>
  <c r="F261" i="30"/>
  <c r="G261" i="30"/>
  <c r="E262" i="30"/>
  <c r="E263" i="30"/>
  <c r="F263" i="30"/>
  <c r="G263" i="30"/>
  <c r="E264" i="30"/>
  <c r="E265" i="30"/>
  <c r="F265" i="30"/>
  <c r="G265" i="30"/>
  <c r="H265" i="30" s="1"/>
  <c r="E266" i="30"/>
  <c r="E267" i="30"/>
  <c r="F267" i="30"/>
  <c r="G267" i="30"/>
  <c r="E268" i="30"/>
  <c r="E269" i="30"/>
  <c r="F269" i="30"/>
  <c r="G269" i="30"/>
  <c r="E270" i="30"/>
  <c r="E271" i="30"/>
  <c r="F271" i="30"/>
  <c r="G271" i="30"/>
  <c r="H271" i="30" s="1"/>
  <c r="E272" i="30"/>
  <c r="F272" i="30"/>
  <c r="E273" i="30"/>
  <c r="F273" i="30"/>
  <c r="G273" i="30"/>
  <c r="E274" i="30"/>
  <c r="E275" i="30"/>
  <c r="F275" i="30"/>
  <c r="G275" i="30"/>
  <c r="H275" i="30" s="1"/>
  <c r="E276" i="30"/>
  <c r="E277" i="30"/>
  <c r="F277" i="30"/>
  <c r="G277" i="30"/>
  <c r="E278" i="30"/>
  <c r="E279" i="30"/>
  <c r="F279" i="30"/>
  <c r="G279" i="30"/>
  <c r="E280" i="30"/>
  <c r="E281" i="30"/>
  <c r="F281" i="30"/>
  <c r="G281" i="30"/>
  <c r="H281" i="30" s="1"/>
  <c r="E282" i="30"/>
  <c r="E283" i="30"/>
  <c r="F283" i="30"/>
  <c r="G283" i="30"/>
  <c r="E284" i="30"/>
  <c r="E285" i="30"/>
  <c r="F285" i="30"/>
  <c r="G285" i="30"/>
  <c r="E286" i="30"/>
  <c r="E287" i="30"/>
  <c r="F287" i="30"/>
  <c r="G287" i="30"/>
  <c r="H287" i="30" s="1"/>
  <c r="E288" i="30"/>
  <c r="F288" i="30"/>
  <c r="F154" i="29"/>
  <c r="F158" i="29"/>
  <c r="G160" i="29"/>
  <c r="E161" i="29"/>
  <c r="F162" i="29"/>
  <c r="G164" i="29"/>
  <c r="H164" i="29" s="1"/>
  <c r="F168" i="29"/>
  <c r="E171" i="29"/>
  <c r="G171" i="29"/>
  <c r="F172" i="29"/>
  <c r="G172" i="29"/>
  <c r="H172" i="29" s="1"/>
  <c r="G176" i="29"/>
  <c r="G180" i="29"/>
  <c r="F181" i="29"/>
  <c r="F184" i="29"/>
  <c r="F188" i="29"/>
  <c r="F189" i="29"/>
  <c r="F190" i="29"/>
  <c r="E191" i="29"/>
  <c r="F192" i="29"/>
  <c r="F194" i="29"/>
  <c r="E195" i="29"/>
  <c r="E197" i="29"/>
  <c r="F197" i="29"/>
  <c r="F198" i="29"/>
  <c r="E199" i="29"/>
  <c r="F200" i="29"/>
  <c r="F202" i="29"/>
  <c r="F204" i="29"/>
  <c r="E205" i="29"/>
  <c r="F206" i="29"/>
  <c r="F210" i="29"/>
  <c r="F212" i="29"/>
  <c r="G212" i="29"/>
  <c r="H212" i="29" s="1"/>
  <c r="E213" i="29"/>
  <c r="E215" i="29"/>
  <c r="F216" i="29"/>
  <c r="F218" i="29"/>
  <c r="E219" i="29"/>
  <c r="G220" i="29"/>
  <c r="E221" i="29"/>
  <c r="F224" i="29"/>
  <c r="E225" i="29"/>
  <c r="F225" i="29"/>
  <c r="F226" i="29"/>
  <c r="F228" i="29"/>
  <c r="E230" i="29"/>
  <c r="F230" i="29"/>
  <c r="G231" i="29"/>
  <c r="F234" i="29"/>
  <c r="G235" i="29"/>
  <c r="F236" i="29"/>
  <c r="F240" i="29"/>
  <c r="E241" i="29"/>
  <c r="G241" i="29"/>
  <c r="F242" i="29"/>
  <c r="F244" i="29"/>
  <c r="E245" i="29"/>
  <c r="F246" i="29"/>
  <c r="G247" i="29"/>
  <c r="E250" i="29"/>
  <c r="F250" i="29"/>
  <c r="F251" i="29"/>
  <c r="F252" i="29"/>
  <c r="G252" i="29"/>
  <c r="H252" i="29" s="1"/>
  <c r="E253" i="29"/>
  <c r="F253" i="29"/>
  <c r="F254" i="29"/>
  <c r="E255" i="29"/>
  <c r="F255" i="29"/>
  <c r="G256" i="29"/>
  <c r="E257" i="29"/>
  <c r="F257" i="29"/>
  <c r="E258" i="29"/>
  <c r="F258" i="29"/>
  <c r="F259" i="29"/>
  <c r="F260" i="29"/>
  <c r="G260" i="29"/>
  <c r="E261" i="29"/>
  <c r="F261" i="29"/>
  <c r="F262" i="29"/>
  <c r="F263" i="29"/>
  <c r="F264" i="29"/>
  <c r="F266" i="29"/>
  <c r="E271" i="29"/>
  <c r="F272" i="29"/>
  <c r="F273" i="29"/>
  <c r="E274" i="29"/>
  <c r="F274" i="29"/>
  <c r="F275" i="29"/>
  <c r="F276" i="29"/>
  <c r="G276" i="29"/>
  <c r="E277" i="29"/>
  <c r="F277" i="29"/>
  <c r="E278" i="29"/>
  <c r="F278" i="29"/>
  <c r="F279" i="29"/>
  <c r="F280" i="29"/>
  <c r="G280" i="29"/>
  <c r="H280" i="29" s="1"/>
  <c r="E283" i="29"/>
  <c r="F284" i="29"/>
  <c r="E285" i="29"/>
  <c r="F285" i="29"/>
  <c r="F286" i="29"/>
  <c r="G287" i="29"/>
  <c r="H287" i="29" s="1"/>
  <c r="F288" i="29"/>
  <c r="G156" i="28"/>
  <c r="G166" i="28"/>
  <c r="F170" i="28"/>
  <c r="E172" i="28"/>
  <c r="F172" i="28"/>
  <c r="G174" i="28"/>
  <c r="G178" i="28"/>
  <c r="F180" i="28"/>
  <c r="G182" i="28"/>
  <c r="F184" i="28"/>
  <c r="G186" i="28"/>
  <c r="F188" i="28"/>
  <c r="F189" i="28"/>
  <c r="E190" i="28"/>
  <c r="F190" i="28"/>
  <c r="F192" i="28"/>
  <c r="F194" i="28"/>
  <c r="G194" i="28"/>
  <c r="H194" i="28" s="1"/>
  <c r="F198" i="28"/>
  <c r="G198" i="28"/>
  <c r="H198" i="28" s="1"/>
  <c r="G200" i="28"/>
  <c r="F202" i="28"/>
  <c r="G202" i="28"/>
  <c r="H202" i="28" s="1"/>
  <c r="F204" i="28"/>
  <c r="G204" i="28"/>
  <c r="H204" i="28" s="1"/>
  <c r="E210" i="28"/>
  <c r="F210" i="28"/>
  <c r="E212" i="28"/>
  <c r="F212" i="28"/>
  <c r="F213" i="28"/>
  <c r="G214" i="28"/>
  <c r="E218" i="28"/>
  <c r="F218" i="28"/>
  <c r="E222" i="28"/>
  <c r="F222" i="28"/>
  <c r="F223" i="28"/>
  <c r="E224" i="28"/>
  <c r="F224" i="28"/>
  <c r="F225" i="28"/>
  <c r="E226" i="28"/>
  <c r="F226" i="28"/>
  <c r="F227" i="28"/>
  <c r="E228" i="28"/>
  <c r="F228" i="28"/>
  <c r="F230" i="28"/>
  <c r="F232" i="28"/>
  <c r="G232" i="28"/>
  <c r="H232" i="28" s="1"/>
  <c r="F234" i="28"/>
  <c r="G235" i="28"/>
  <c r="F236" i="28"/>
  <c r="G240" i="28"/>
  <c r="F241" i="28"/>
  <c r="F242" i="28"/>
  <c r="F243" i="28"/>
  <c r="F246" i="28"/>
  <c r="F248" i="28"/>
  <c r="G248" i="28"/>
  <c r="H248" i="28" s="1"/>
  <c r="F250" i="28"/>
  <c r="F251" i="28"/>
  <c r="F253" i="28"/>
  <c r="F254" i="28"/>
  <c r="F255" i="28"/>
  <c r="G256" i="28"/>
  <c r="F257" i="28"/>
  <c r="F258" i="28"/>
  <c r="F259" i="28"/>
  <c r="E260" i="28"/>
  <c r="F260" i="28"/>
  <c r="F261" i="28"/>
  <c r="E262" i="28"/>
  <c r="F262" i="28"/>
  <c r="F263" i="28"/>
  <c r="E264" i="28"/>
  <c r="F264" i="28"/>
  <c r="F265" i="28"/>
  <c r="G266" i="28"/>
  <c r="F267" i="28"/>
  <c r="F269" i="28"/>
  <c r="G269" i="28"/>
  <c r="H269" i="28" s="1"/>
  <c r="F270" i="28"/>
  <c r="G270" i="28"/>
  <c r="F271" i="28"/>
  <c r="F272" i="28"/>
  <c r="E274" i="28"/>
  <c r="F274" i="28"/>
  <c r="F275" i="28"/>
  <c r="F277" i="28"/>
  <c r="E278" i="28"/>
  <c r="F278" i="28"/>
  <c r="F279" i="28"/>
  <c r="E280" i="28"/>
  <c r="F280" i="28"/>
  <c r="G282" i="28"/>
  <c r="F283" i="28"/>
  <c r="F284" i="28"/>
  <c r="G284" i="28"/>
  <c r="H284" i="28" s="1"/>
  <c r="F285" i="28"/>
  <c r="F286" i="28"/>
  <c r="G286" i="28"/>
  <c r="H286" i="28" s="1"/>
  <c r="F287" i="28"/>
  <c r="F288" i="28"/>
  <c r="G288" i="28"/>
  <c r="E155" i="27"/>
  <c r="G159" i="27"/>
  <c r="E161" i="27"/>
  <c r="E163" i="27"/>
  <c r="E166" i="27"/>
  <c r="E167" i="27"/>
  <c r="G167" i="27"/>
  <c r="E168" i="27"/>
  <c r="F168" i="27"/>
  <c r="E170" i="27"/>
  <c r="E171" i="27"/>
  <c r="E172" i="27"/>
  <c r="F172" i="27"/>
  <c r="G177" i="27"/>
  <c r="F180" i="27"/>
  <c r="E181" i="27"/>
  <c r="F184" i="27"/>
  <c r="E185" i="27"/>
  <c r="F188" i="27"/>
  <c r="E189" i="27"/>
  <c r="E191" i="27"/>
  <c r="G193" i="27"/>
  <c r="E195" i="27"/>
  <c r="E197" i="27"/>
  <c r="E199" i="27"/>
  <c r="F199" i="27"/>
  <c r="F200" i="27"/>
  <c r="E201" i="27"/>
  <c r="E203" i="27"/>
  <c r="F204" i="27"/>
  <c r="E205" i="27"/>
  <c r="G205" i="27"/>
  <c r="E207" i="27"/>
  <c r="E212" i="27"/>
  <c r="F212" i="27"/>
  <c r="E213" i="27"/>
  <c r="E215" i="27"/>
  <c r="F216" i="27"/>
  <c r="E217" i="27"/>
  <c r="E219" i="27"/>
  <c r="F220" i="27"/>
  <c r="E221" i="27"/>
  <c r="E223" i="27"/>
  <c r="F224" i="27"/>
  <c r="E225" i="27"/>
  <c r="E226" i="27"/>
  <c r="E227" i="27"/>
  <c r="E228" i="27"/>
  <c r="F228" i="27"/>
  <c r="E230" i="27"/>
  <c r="E231" i="27"/>
  <c r="E233" i="27"/>
  <c r="E234" i="27"/>
  <c r="F236" i="27"/>
  <c r="G241" i="27"/>
  <c r="E243" i="27"/>
  <c r="E245" i="27"/>
  <c r="E251" i="27"/>
  <c r="E253" i="27"/>
  <c r="E255" i="27"/>
  <c r="F256" i="27"/>
  <c r="E257" i="27"/>
  <c r="E259" i="27"/>
  <c r="F260" i="27"/>
  <c r="E261" i="27"/>
  <c r="E262" i="27"/>
  <c r="E263" i="27"/>
  <c r="F263" i="27"/>
  <c r="E265" i="27"/>
  <c r="E267" i="27"/>
  <c r="E269" i="27"/>
  <c r="E270" i="27"/>
  <c r="E271" i="27"/>
  <c r="F271" i="27"/>
  <c r="E272" i="27"/>
  <c r="F272" i="27"/>
  <c r="E273" i="27"/>
  <c r="E275" i="27"/>
  <c r="E276" i="27"/>
  <c r="F276" i="27"/>
  <c r="E277" i="27"/>
  <c r="E279" i="27"/>
  <c r="F280" i="27"/>
  <c r="E281" i="27"/>
  <c r="F284" i="27"/>
  <c r="E285" i="27"/>
  <c r="E287" i="27"/>
  <c r="F288" i="27"/>
  <c r="F155" i="26"/>
  <c r="G155" i="26"/>
  <c r="H155" i="26" s="1"/>
  <c r="E158" i="26"/>
  <c r="F159" i="26"/>
  <c r="F161" i="26"/>
  <c r="E162" i="26"/>
  <c r="F163" i="26"/>
  <c r="E166" i="26"/>
  <c r="E168" i="26"/>
  <c r="F171" i="26"/>
  <c r="E172" i="26"/>
  <c r="F172" i="26"/>
  <c r="G173" i="26"/>
  <c r="E180" i="26"/>
  <c r="F181" i="26"/>
  <c r="F185" i="26"/>
  <c r="F187" i="26"/>
  <c r="E188" i="26"/>
  <c r="F189" i="26"/>
  <c r="E190" i="26"/>
  <c r="F191" i="26"/>
  <c r="E192" i="26"/>
  <c r="F192" i="26"/>
  <c r="F193" i="26"/>
  <c r="E194" i="26"/>
  <c r="F195" i="26"/>
  <c r="F197" i="26"/>
  <c r="E198" i="26"/>
  <c r="F199" i="26"/>
  <c r="F201" i="26"/>
  <c r="E202" i="26"/>
  <c r="F203" i="26"/>
  <c r="E204" i="26"/>
  <c r="F205" i="26"/>
  <c r="E206" i="26"/>
  <c r="F206" i="26"/>
  <c r="F207" i="26"/>
  <c r="F209" i="26"/>
  <c r="E210" i="26"/>
  <c r="F211" i="26"/>
  <c r="E212" i="26"/>
  <c r="F213" i="26"/>
  <c r="E214" i="26"/>
  <c r="F215" i="26"/>
  <c r="F217" i="26"/>
  <c r="E218" i="26"/>
  <c r="F219" i="26"/>
  <c r="E220" i="26"/>
  <c r="F221" i="26"/>
  <c r="F223" i="26"/>
  <c r="G223" i="26"/>
  <c r="H223" i="26" s="1"/>
  <c r="E224" i="26"/>
  <c r="F225" i="26"/>
  <c r="E226" i="26"/>
  <c r="G226" i="26"/>
  <c r="F227" i="26"/>
  <c r="E228" i="26"/>
  <c r="F228" i="26"/>
  <c r="E230" i="26"/>
  <c r="F230" i="26"/>
  <c r="F231" i="26"/>
  <c r="F233" i="26"/>
  <c r="E234" i="26"/>
  <c r="F234" i="26"/>
  <c r="E236" i="26"/>
  <c r="F236" i="26"/>
  <c r="G239" i="26"/>
  <c r="F241" i="26"/>
  <c r="E242" i="26"/>
  <c r="E243" i="26"/>
  <c r="F243" i="26"/>
  <c r="G244" i="26"/>
  <c r="F245" i="26"/>
  <c r="E246" i="26"/>
  <c r="F246" i="26"/>
  <c r="G247" i="26"/>
  <c r="E248" i="26"/>
  <c r="F248" i="26"/>
  <c r="E250" i="26"/>
  <c r="F250" i="26"/>
  <c r="E252" i="26"/>
  <c r="G252" i="26"/>
  <c r="F253" i="26"/>
  <c r="E255" i="26"/>
  <c r="F255" i="26"/>
  <c r="G256" i="26"/>
  <c r="F257" i="26"/>
  <c r="E258" i="26"/>
  <c r="F258" i="26"/>
  <c r="F259" i="26"/>
  <c r="G259" i="26"/>
  <c r="H259" i="26" s="1"/>
  <c r="E260" i="26"/>
  <c r="F261" i="26"/>
  <c r="E264" i="26"/>
  <c r="F265" i="26"/>
  <c r="F267" i="26"/>
  <c r="F269" i="26"/>
  <c r="E270" i="26"/>
  <c r="F271" i="26"/>
  <c r="E272" i="26"/>
  <c r="F273" i="26"/>
  <c r="E274" i="26"/>
  <c r="G274" i="26"/>
  <c r="E275" i="26"/>
  <c r="F275" i="26"/>
  <c r="E276" i="26"/>
  <c r="F276" i="26"/>
  <c r="E278" i="26"/>
  <c r="E280" i="26"/>
  <c r="F281" i="26"/>
  <c r="E282" i="26"/>
  <c r="E284" i="26"/>
  <c r="F284" i="26"/>
  <c r="F287" i="26"/>
  <c r="G287" i="26"/>
  <c r="H287" i="26" s="1"/>
  <c r="E288" i="26"/>
  <c r="G288" i="26"/>
  <c r="F153" i="25"/>
  <c r="F154" i="25"/>
  <c r="F155" i="25"/>
  <c r="F156" i="25"/>
  <c r="G157" i="25"/>
  <c r="F158" i="25"/>
  <c r="E159" i="25"/>
  <c r="F161" i="25"/>
  <c r="E162" i="25"/>
  <c r="F162" i="25"/>
  <c r="F163" i="25"/>
  <c r="F164" i="25"/>
  <c r="F166" i="25"/>
  <c r="F167" i="25"/>
  <c r="F168" i="25"/>
  <c r="E170" i="25"/>
  <c r="F170" i="25"/>
  <c r="F171" i="25"/>
  <c r="F172" i="25"/>
  <c r="G178" i="25"/>
  <c r="F179" i="25"/>
  <c r="F180" i="25"/>
  <c r="F181" i="25"/>
  <c r="F182" i="25"/>
  <c r="F184" i="25"/>
  <c r="F185" i="25"/>
  <c r="F188" i="25"/>
  <c r="F189" i="25"/>
  <c r="F190" i="25"/>
  <c r="F191" i="25"/>
  <c r="F192" i="25"/>
  <c r="F193" i="25"/>
  <c r="E194" i="25"/>
  <c r="F194" i="25"/>
  <c r="F195" i="25"/>
  <c r="G196" i="25"/>
  <c r="F197" i="25"/>
  <c r="F198" i="25"/>
  <c r="F199" i="25"/>
  <c r="F200" i="25"/>
  <c r="F201" i="25"/>
  <c r="F202" i="25"/>
  <c r="F203" i="25"/>
  <c r="F204" i="25"/>
  <c r="G204" i="25"/>
  <c r="H204" i="25" s="1"/>
  <c r="F205" i="25"/>
  <c r="F206" i="25"/>
  <c r="F207" i="25"/>
  <c r="F208" i="25"/>
  <c r="F209" i="25"/>
  <c r="E210" i="25"/>
  <c r="F210" i="25"/>
  <c r="F211" i="25"/>
  <c r="E212" i="25"/>
  <c r="F212" i="25"/>
  <c r="F213" i="25"/>
  <c r="E214" i="25"/>
  <c r="F214" i="25"/>
  <c r="F215" i="25"/>
  <c r="E216" i="25"/>
  <c r="F217" i="25"/>
  <c r="E218" i="25"/>
  <c r="F218" i="25"/>
  <c r="F219" i="25"/>
  <c r="E220" i="25"/>
  <c r="F220" i="25"/>
  <c r="F221" i="25"/>
  <c r="E222" i="25"/>
  <c r="F222" i="25"/>
  <c r="F223" i="25"/>
  <c r="E224" i="25"/>
  <c r="F224" i="25"/>
  <c r="G224" i="25"/>
  <c r="F225" i="25"/>
  <c r="E226" i="25"/>
  <c r="F226" i="25"/>
  <c r="G226" i="25"/>
  <c r="F227" i="25"/>
  <c r="E228" i="25"/>
  <c r="F228" i="25"/>
  <c r="G228" i="25"/>
  <c r="E230" i="25"/>
  <c r="F230" i="25"/>
  <c r="G230" i="25"/>
  <c r="F231" i="25"/>
  <c r="G232" i="25"/>
  <c r="F233" i="25"/>
  <c r="E234" i="25"/>
  <c r="F234" i="25"/>
  <c r="G234" i="25"/>
  <c r="E236" i="25"/>
  <c r="F236" i="25"/>
  <c r="G236" i="25"/>
  <c r="F237" i="25"/>
  <c r="F238" i="25"/>
  <c r="G238" i="25"/>
  <c r="F239" i="25"/>
  <c r="E240" i="25"/>
  <c r="F240" i="25"/>
  <c r="G240" i="25"/>
  <c r="F241" i="25"/>
  <c r="E242" i="25"/>
  <c r="F242" i="25"/>
  <c r="G242" i="25"/>
  <c r="F243" i="25"/>
  <c r="E244" i="25"/>
  <c r="F244" i="25"/>
  <c r="G244" i="25"/>
  <c r="F245" i="25"/>
  <c r="E246" i="25"/>
  <c r="F246" i="25"/>
  <c r="G246" i="25"/>
  <c r="E248" i="25"/>
  <c r="F248" i="25"/>
  <c r="G248" i="25"/>
  <c r="E250" i="25"/>
  <c r="F250" i="25"/>
  <c r="G250" i="25"/>
  <c r="F251" i="25"/>
  <c r="E252" i="25"/>
  <c r="F252" i="25"/>
  <c r="G252" i="25"/>
  <c r="E254" i="25"/>
  <c r="F254" i="25"/>
  <c r="G254" i="25"/>
  <c r="F255" i="25"/>
  <c r="G256" i="25"/>
  <c r="F257" i="25"/>
  <c r="E258" i="25"/>
  <c r="F258" i="25"/>
  <c r="G258" i="25"/>
  <c r="F259" i="25"/>
  <c r="E260" i="25"/>
  <c r="F260" i="25"/>
  <c r="G260" i="25"/>
  <c r="F261" i="25"/>
  <c r="G261" i="25"/>
  <c r="H261" i="25" s="1"/>
  <c r="E262" i="25"/>
  <c r="F262" i="25"/>
  <c r="G262" i="25"/>
  <c r="E263" i="25"/>
  <c r="F263" i="25"/>
  <c r="E264" i="25"/>
  <c r="F264" i="25"/>
  <c r="G264" i="25"/>
  <c r="F265" i="25"/>
  <c r="F266" i="25"/>
  <c r="G266" i="25"/>
  <c r="F267" i="25"/>
  <c r="G268" i="25"/>
  <c r="F269" i="25"/>
  <c r="E270" i="25"/>
  <c r="G270" i="25"/>
  <c r="F271" i="25"/>
  <c r="E272" i="25"/>
  <c r="F272" i="25"/>
  <c r="G272" i="25"/>
  <c r="F273" i="25"/>
  <c r="E274" i="25"/>
  <c r="F274" i="25"/>
  <c r="G274" i="25"/>
  <c r="F275" i="25"/>
  <c r="E276" i="25"/>
  <c r="F276" i="25"/>
  <c r="G276" i="25"/>
  <c r="F277" i="25"/>
  <c r="E278" i="25"/>
  <c r="F278" i="25"/>
  <c r="G278" i="25"/>
  <c r="F279" i="25"/>
  <c r="E280" i="25"/>
  <c r="F280" i="25"/>
  <c r="G280" i="25"/>
  <c r="F281" i="25"/>
  <c r="E282" i="25"/>
  <c r="F282" i="25"/>
  <c r="G282" i="25"/>
  <c r="F283" i="25"/>
  <c r="E284" i="25"/>
  <c r="F284" i="25"/>
  <c r="G284" i="25"/>
  <c r="F285" i="25"/>
  <c r="E286" i="25"/>
  <c r="F286" i="25"/>
  <c r="G286" i="25"/>
  <c r="F287" i="25"/>
  <c r="E288" i="25"/>
  <c r="F288" i="25"/>
  <c r="G288" i="25"/>
  <c r="F156" i="24"/>
  <c r="E158" i="24"/>
  <c r="F158" i="24"/>
  <c r="F160" i="24"/>
  <c r="G160" i="24"/>
  <c r="H160" i="24" s="1"/>
  <c r="E161" i="24"/>
  <c r="E162" i="24"/>
  <c r="F162" i="24"/>
  <c r="F163" i="24"/>
  <c r="G164" i="24"/>
  <c r="F168" i="24"/>
  <c r="F170" i="24"/>
  <c r="F171" i="24"/>
  <c r="F172" i="24"/>
  <c r="F174" i="24"/>
  <c r="G174" i="24"/>
  <c r="E176" i="24"/>
  <c r="F176" i="24"/>
  <c r="E177" i="24"/>
  <c r="G178" i="24"/>
  <c r="E180" i="24"/>
  <c r="F180" i="24"/>
  <c r="F182" i="24"/>
  <c r="G182" i="24"/>
  <c r="H182" i="24" s="1"/>
  <c r="F183" i="24"/>
  <c r="E184" i="24"/>
  <c r="F184" i="24"/>
  <c r="E185" i="24"/>
  <c r="F185" i="24"/>
  <c r="G186" i="24"/>
  <c r="H186" i="24" s="1"/>
  <c r="E188" i="24"/>
  <c r="F188" i="24"/>
  <c r="F190" i="24"/>
  <c r="G190" i="24"/>
  <c r="H190" i="24" s="1"/>
  <c r="E192" i="24"/>
  <c r="F192" i="24"/>
  <c r="E193" i="24"/>
  <c r="F194" i="24"/>
  <c r="G194" i="24"/>
  <c r="H194" i="24" s="1"/>
  <c r="F197" i="24"/>
  <c r="F198" i="24"/>
  <c r="G198" i="24"/>
  <c r="H198" i="24" s="1"/>
  <c r="E200" i="24"/>
  <c r="F200" i="24"/>
  <c r="E201" i="24"/>
  <c r="F202" i="24"/>
  <c r="G202" i="24"/>
  <c r="E204" i="24"/>
  <c r="F204" i="24"/>
  <c r="F206" i="24"/>
  <c r="G206" i="24"/>
  <c r="F208" i="24"/>
  <c r="F210" i="24"/>
  <c r="F212" i="24"/>
  <c r="F213" i="24"/>
  <c r="F214" i="24"/>
  <c r="F216" i="24"/>
  <c r="F218" i="24"/>
  <c r="F220" i="24"/>
  <c r="F222" i="24"/>
  <c r="F224" i="24"/>
  <c r="F226" i="24"/>
  <c r="F228" i="24"/>
  <c r="G229" i="24"/>
  <c r="E230" i="24"/>
  <c r="F230" i="24"/>
  <c r="F231" i="24"/>
  <c r="G233" i="24"/>
  <c r="F234" i="24"/>
  <c r="G234" i="24"/>
  <c r="H234" i="24" s="1"/>
  <c r="G235" i="24"/>
  <c r="F236" i="24"/>
  <c r="G237" i="24"/>
  <c r="F239" i="24"/>
  <c r="F240" i="24"/>
  <c r="F241" i="24"/>
  <c r="F242" i="24"/>
  <c r="F243" i="24"/>
  <c r="F244" i="24"/>
  <c r="F246" i="24"/>
  <c r="E248" i="24"/>
  <c r="F248" i="24"/>
  <c r="G249" i="24"/>
  <c r="F250" i="24"/>
  <c r="G250" i="24"/>
  <c r="H250" i="24" s="1"/>
  <c r="E251" i="24"/>
  <c r="F251" i="24"/>
  <c r="G251" i="24"/>
  <c r="E252" i="24"/>
  <c r="F252" i="24"/>
  <c r="E253" i="24"/>
  <c r="F253" i="24"/>
  <c r="G253" i="24"/>
  <c r="F254" i="24"/>
  <c r="G254" i="24"/>
  <c r="H254" i="24" s="1"/>
  <c r="E255" i="24"/>
  <c r="F255" i="24"/>
  <c r="G255" i="24"/>
  <c r="F256" i="24"/>
  <c r="E257" i="24"/>
  <c r="F257" i="24"/>
  <c r="G257" i="24"/>
  <c r="F258" i="24"/>
  <c r="E259" i="24"/>
  <c r="F259" i="24"/>
  <c r="G259" i="24"/>
  <c r="F260" i="24"/>
  <c r="E261" i="24"/>
  <c r="F261" i="24"/>
  <c r="G261" i="24"/>
  <c r="H261" i="24" s="1"/>
  <c r="F262" i="24"/>
  <c r="E263" i="24"/>
  <c r="F263" i="24"/>
  <c r="G263" i="24"/>
  <c r="F264" i="24"/>
  <c r="E265" i="24"/>
  <c r="F265" i="24"/>
  <c r="G265" i="24"/>
  <c r="F266" i="24"/>
  <c r="E267" i="24"/>
  <c r="F267" i="24"/>
  <c r="G267" i="24"/>
  <c r="H267" i="24" s="1"/>
  <c r="G268" i="24"/>
  <c r="E269" i="24"/>
  <c r="F269" i="24"/>
  <c r="G269" i="24"/>
  <c r="E270" i="24"/>
  <c r="E271" i="24"/>
  <c r="F271" i="24"/>
  <c r="G271" i="24"/>
  <c r="H271" i="24" s="1"/>
  <c r="F272" i="24"/>
  <c r="G272" i="24"/>
  <c r="H272" i="24" s="1"/>
  <c r="E273" i="24"/>
  <c r="F273" i="24"/>
  <c r="G273" i="24"/>
  <c r="E274" i="24"/>
  <c r="F274" i="24"/>
  <c r="E275" i="24"/>
  <c r="F275" i="24"/>
  <c r="G275" i="24"/>
  <c r="F276" i="24"/>
  <c r="G276" i="24"/>
  <c r="E277" i="24"/>
  <c r="F277" i="24"/>
  <c r="G277" i="24"/>
  <c r="E278" i="24"/>
  <c r="F278" i="24"/>
  <c r="E279" i="24"/>
  <c r="F279" i="24"/>
  <c r="G279" i="24"/>
  <c r="F280" i="24"/>
  <c r="G280" i="24"/>
  <c r="E281" i="24"/>
  <c r="F281" i="24"/>
  <c r="G281" i="24"/>
  <c r="E282" i="24"/>
  <c r="F282" i="24"/>
  <c r="E283" i="24"/>
  <c r="F283" i="24"/>
  <c r="G283" i="24"/>
  <c r="F284" i="24"/>
  <c r="G284" i="24"/>
  <c r="H284" i="24" s="1"/>
  <c r="E285" i="24"/>
  <c r="F285" i="24"/>
  <c r="G285" i="24"/>
  <c r="E286" i="24"/>
  <c r="F286" i="24"/>
  <c r="E287" i="24"/>
  <c r="F287" i="24"/>
  <c r="G287" i="24"/>
  <c r="F288" i="24"/>
  <c r="G288" i="24"/>
  <c r="F158" i="23"/>
  <c r="F160" i="23"/>
  <c r="F162" i="23"/>
  <c r="E165" i="23"/>
  <c r="F166" i="23"/>
  <c r="F167" i="23"/>
  <c r="E168" i="23"/>
  <c r="F168" i="23"/>
  <c r="F170" i="23"/>
  <c r="E172" i="23"/>
  <c r="F172" i="23"/>
  <c r="E173" i="23"/>
  <c r="F180" i="23"/>
  <c r="F182" i="23"/>
  <c r="F184" i="23"/>
  <c r="F187" i="23"/>
  <c r="E189" i="23"/>
  <c r="F189" i="23"/>
  <c r="F190" i="23"/>
  <c r="G190" i="23"/>
  <c r="H190" i="23" s="1"/>
  <c r="F192" i="23"/>
  <c r="F194" i="23"/>
  <c r="G194" i="23"/>
  <c r="H194" i="23" s="1"/>
  <c r="F198" i="23"/>
  <c r="F200" i="23"/>
  <c r="F202" i="23"/>
  <c r="G202" i="23"/>
  <c r="H202" i="23" s="1"/>
  <c r="F204" i="23"/>
  <c r="F206" i="23"/>
  <c r="F208" i="23"/>
  <c r="F210" i="23"/>
  <c r="F212" i="23"/>
  <c r="F213" i="23"/>
  <c r="F214" i="23"/>
  <c r="F216" i="23"/>
  <c r="F218" i="23"/>
  <c r="G218" i="23"/>
  <c r="H218" i="23" s="1"/>
  <c r="F220" i="23"/>
  <c r="F222" i="23"/>
  <c r="F224" i="23"/>
  <c r="F226" i="23"/>
  <c r="G226" i="23"/>
  <c r="H226" i="23" s="1"/>
  <c r="E227" i="23"/>
  <c r="E228" i="23"/>
  <c r="F228" i="23"/>
  <c r="F229" i="23"/>
  <c r="F230" i="23"/>
  <c r="G230" i="23"/>
  <c r="G231" i="23"/>
  <c r="H231" i="23" s="1"/>
  <c r="E232" i="23"/>
  <c r="F232" i="23"/>
  <c r="F234" i="23"/>
  <c r="G234" i="23"/>
  <c r="H234" i="23" s="1"/>
  <c r="E235" i="23"/>
  <c r="E236" i="23"/>
  <c r="F236" i="23"/>
  <c r="G238" i="23"/>
  <c r="F239" i="23"/>
  <c r="E240" i="23"/>
  <c r="F240" i="23"/>
  <c r="G241" i="23"/>
  <c r="H241" i="23" s="1"/>
  <c r="F242" i="23"/>
  <c r="G242" i="23"/>
  <c r="H242" i="23" s="1"/>
  <c r="E244" i="23"/>
  <c r="F244" i="23"/>
  <c r="E245" i="23"/>
  <c r="F246" i="23"/>
  <c r="G246" i="23"/>
  <c r="H246" i="23" s="1"/>
  <c r="E248" i="23"/>
  <c r="F248" i="23"/>
  <c r="F250" i="23"/>
  <c r="G250" i="23"/>
  <c r="F254" i="23"/>
  <c r="G254" i="23"/>
  <c r="E255" i="23"/>
  <c r="E257" i="23"/>
  <c r="F258" i="23"/>
  <c r="G258" i="23"/>
  <c r="H258" i="23" s="1"/>
  <c r="F259" i="23"/>
  <c r="E260" i="23"/>
  <c r="F260" i="23"/>
  <c r="G261" i="23"/>
  <c r="F262" i="23"/>
  <c r="G262" i="23"/>
  <c r="H262" i="23" s="1"/>
  <c r="E264" i="23"/>
  <c r="F264" i="23"/>
  <c r="E265" i="23"/>
  <c r="F266" i="23"/>
  <c r="G266" i="23"/>
  <c r="E268" i="23"/>
  <c r="F268" i="23"/>
  <c r="F270" i="23"/>
  <c r="G270" i="23"/>
  <c r="H270" i="23" s="1"/>
  <c r="E272" i="23"/>
  <c r="F272" i="23"/>
  <c r="E273" i="23"/>
  <c r="F274" i="23"/>
  <c r="G274" i="23"/>
  <c r="H274" i="23" s="1"/>
  <c r="F275" i="23"/>
  <c r="E276" i="23"/>
  <c r="F276" i="23"/>
  <c r="G277" i="23"/>
  <c r="H277" i="23" s="1"/>
  <c r="F278" i="23"/>
  <c r="G278" i="23"/>
  <c r="H278" i="23" s="1"/>
  <c r="E280" i="23"/>
  <c r="F280" i="23"/>
  <c r="E281" i="23"/>
  <c r="F282" i="23"/>
  <c r="G282" i="23"/>
  <c r="H282" i="23" s="1"/>
  <c r="E284" i="23"/>
  <c r="F284" i="23"/>
  <c r="F286" i="23"/>
  <c r="G286" i="23"/>
  <c r="H286" i="23" s="1"/>
  <c r="E288" i="23"/>
  <c r="F288" i="23"/>
  <c r="F155" i="22"/>
  <c r="E156" i="22"/>
  <c r="E158" i="22"/>
  <c r="G159" i="22"/>
  <c r="H159" i="22" s="1"/>
  <c r="F161" i="22"/>
  <c r="E162" i="22"/>
  <c r="F163" i="22"/>
  <c r="E164" i="22"/>
  <c r="E166" i="22"/>
  <c r="F167" i="22"/>
  <c r="G167" i="22"/>
  <c r="H167" i="22" s="1"/>
  <c r="E168" i="22"/>
  <c r="G168" i="22"/>
  <c r="E170" i="22"/>
  <c r="F171" i="22"/>
  <c r="E172" i="22"/>
  <c r="G172" i="22"/>
  <c r="F175" i="22"/>
  <c r="F179" i="22"/>
  <c r="E180" i="22"/>
  <c r="E181" i="22"/>
  <c r="F181" i="22"/>
  <c r="E184" i="22"/>
  <c r="F185" i="22"/>
  <c r="E188" i="22"/>
  <c r="F189" i="22"/>
  <c r="E190" i="22"/>
  <c r="F191" i="22"/>
  <c r="E192" i="22"/>
  <c r="G192" i="22"/>
  <c r="F193" i="22"/>
  <c r="G193" i="22"/>
  <c r="E194" i="22"/>
  <c r="F197" i="22"/>
  <c r="E198" i="22"/>
  <c r="F199" i="22"/>
  <c r="E200" i="22"/>
  <c r="E202" i="22"/>
  <c r="F203" i="22"/>
  <c r="E204" i="22"/>
  <c r="F205" i="22"/>
  <c r="E206" i="22"/>
  <c r="E207" i="22"/>
  <c r="F207" i="22"/>
  <c r="E210" i="22"/>
  <c r="F211" i="22"/>
  <c r="E212" i="22"/>
  <c r="F213" i="22"/>
  <c r="E214" i="22"/>
  <c r="F215" i="22"/>
  <c r="E216" i="22"/>
  <c r="G217" i="22"/>
  <c r="E218" i="22"/>
  <c r="F219" i="22"/>
  <c r="E220" i="22"/>
  <c r="F221" i="22"/>
  <c r="E222" i="22"/>
  <c r="F223" i="22"/>
  <c r="E224" i="22"/>
  <c r="G224" i="22"/>
  <c r="F225" i="22"/>
  <c r="E226" i="22"/>
  <c r="F227" i="22"/>
  <c r="E228" i="22"/>
  <c r="G228" i="22"/>
  <c r="E230" i="22"/>
  <c r="F231" i="22"/>
  <c r="G232" i="22"/>
  <c r="F233" i="22"/>
  <c r="E234" i="22"/>
  <c r="E236" i="22"/>
  <c r="G236" i="22"/>
  <c r="E240" i="22"/>
  <c r="G240" i="22"/>
  <c r="F241" i="22"/>
  <c r="E242" i="22"/>
  <c r="F243" i="22"/>
  <c r="E244" i="22"/>
  <c r="G244" i="22"/>
  <c r="F245" i="22"/>
  <c r="E246" i="22"/>
  <c r="E248" i="22"/>
  <c r="G248" i="22"/>
  <c r="E250" i="22"/>
  <c r="F251" i="22"/>
  <c r="E252" i="22"/>
  <c r="G252" i="22"/>
  <c r="F255" i="22"/>
  <c r="G256" i="22"/>
  <c r="F257" i="22"/>
  <c r="E258" i="22"/>
  <c r="F259" i="22"/>
  <c r="E260" i="22"/>
  <c r="G260" i="22"/>
  <c r="F261" i="22"/>
  <c r="E262" i="22"/>
  <c r="F263" i="22"/>
  <c r="E264" i="22"/>
  <c r="G264" i="22"/>
  <c r="F265" i="22"/>
  <c r="G265" i="22"/>
  <c r="E266" i="22"/>
  <c r="F267" i="22"/>
  <c r="G268" i="22"/>
  <c r="F269" i="22"/>
  <c r="E270" i="22"/>
  <c r="F271" i="22"/>
  <c r="E272" i="22"/>
  <c r="G272" i="22"/>
  <c r="F273" i="22"/>
  <c r="E274" i="22"/>
  <c r="F275" i="22"/>
  <c r="E276" i="22"/>
  <c r="G276" i="22"/>
  <c r="F277" i="22"/>
  <c r="E278" i="22"/>
  <c r="E279" i="22"/>
  <c r="F279" i="22"/>
  <c r="E280" i="22"/>
  <c r="G280" i="22"/>
  <c r="F281" i="22"/>
  <c r="E282" i="22"/>
  <c r="F283" i="22"/>
  <c r="E284" i="22"/>
  <c r="G284" i="22"/>
  <c r="F285" i="22"/>
  <c r="F287" i="22"/>
  <c r="E288" i="22"/>
  <c r="G288" i="22"/>
  <c r="F153" i="21"/>
  <c r="F154" i="21"/>
  <c r="F155" i="21"/>
  <c r="F158" i="21"/>
  <c r="F159" i="21"/>
  <c r="G159" i="21"/>
  <c r="H159" i="21" s="1"/>
  <c r="F160" i="21"/>
  <c r="E161" i="21"/>
  <c r="F162" i="21"/>
  <c r="F164" i="21"/>
  <c r="G164" i="21"/>
  <c r="H164" i="21" s="1"/>
  <c r="E165" i="21"/>
  <c r="F165" i="21"/>
  <c r="F166" i="21"/>
  <c r="F167" i="21"/>
  <c r="G167" i="21"/>
  <c r="H167" i="21" s="1"/>
  <c r="E168" i="21"/>
  <c r="F168" i="21"/>
  <c r="F169" i="21"/>
  <c r="E170" i="21"/>
  <c r="F170" i="21"/>
  <c r="F171" i="21"/>
  <c r="E172" i="21"/>
  <c r="F172" i="21"/>
  <c r="F173" i="21"/>
  <c r="E175" i="21"/>
  <c r="G177" i="21"/>
  <c r="F178" i="21"/>
  <c r="E179" i="21"/>
  <c r="F179" i="21"/>
  <c r="E180" i="21"/>
  <c r="F180" i="21"/>
  <c r="F181" i="21"/>
  <c r="E182" i="21"/>
  <c r="F182" i="21"/>
  <c r="E184" i="21"/>
  <c r="F184" i="21"/>
  <c r="G185" i="21"/>
  <c r="H185" i="21" s="1"/>
  <c r="F188" i="21"/>
  <c r="G188" i="21"/>
  <c r="F190" i="21"/>
  <c r="E192" i="21"/>
  <c r="F192" i="21"/>
  <c r="F194" i="21"/>
  <c r="F196" i="21"/>
  <c r="E197" i="21"/>
  <c r="F198" i="21"/>
  <c r="G199" i="21"/>
  <c r="H199" i="21" s="1"/>
  <c r="F200" i="21"/>
  <c r="E201" i="21"/>
  <c r="F201" i="21"/>
  <c r="F202" i="21"/>
  <c r="G202" i="21"/>
  <c r="H202" i="21" s="1"/>
  <c r="F203" i="21"/>
  <c r="F204" i="21"/>
  <c r="G204" i="21"/>
  <c r="H204" i="21" s="1"/>
  <c r="E205" i="21"/>
  <c r="F206" i="21"/>
  <c r="G206" i="21"/>
  <c r="H206" i="21" s="1"/>
  <c r="G207" i="21"/>
  <c r="H207" i="21" s="1"/>
  <c r="F208" i="21"/>
  <c r="G208" i="21"/>
  <c r="E209" i="21"/>
  <c r="F209" i="21"/>
  <c r="F210" i="21"/>
  <c r="F212" i="21"/>
  <c r="E213" i="21"/>
  <c r="F214" i="21"/>
  <c r="G215" i="21"/>
  <c r="H215" i="21" s="1"/>
  <c r="F216" i="21"/>
  <c r="G216" i="21"/>
  <c r="F218" i="21"/>
  <c r="E220" i="21"/>
  <c r="F220" i="21"/>
  <c r="F222" i="21"/>
  <c r="E224" i="21"/>
  <c r="F224" i="21"/>
  <c r="G224" i="21"/>
  <c r="E226" i="21"/>
  <c r="F226" i="21"/>
  <c r="G226" i="21"/>
  <c r="E228" i="21"/>
  <c r="F228" i="21"/>
  <c r="G228" i="21"/>
  <c r="E230" i="21"/>
  <c r="F230" i="21"/>
  <c r="G230" i="21"/>
  <c r="G232" i="21"/>
  <c r="F233" i="21"/>
  <c r="E234" i="21"/>
  <c r="F234" i="21"/>
  <c r="G234" i="21"/>
  <c r="E236" i="21"/>
  <c r="F236" i="21"/>
  <c r="G236" i="21"/>
  <c r="G238" i="21"/>
  <c r="E240" i="21"/>
  <c r="F240" i="21"/>
  <c r="G240" i="21"/>
  <c r="F241" i="21"/>
  <c r="G241" i="21"/>
  <c r="H241" i="21" s="1"/>
  <c r="E242" i="21"/>
  <c r="F242" i="21"/>
  <c r="G242" i="21"/>
  <c r="E243" i="21"/>
  <c r="E244" i="21"/>
  <c r="G244" i="21"/>
  <c r="E246" i="21"/>
  <c r="F246" i="21"/>
  <c r="G246" i="21"/>
  <c r="E247" i="21"/>
  <c r="F247" i="21"/>
  <c r="E248" i="21"/>
  <c r="F248" i="21"/>
  <c r="G248" i="21"/>
  <c r="F249" i="21"/>
  <c r="G249" i="21"/>
  <c r="E250" i="21"/>
  <c r="F250" i="21"/>
  <c r="G250" i="21"/>
  <c r="E251" i="21"/>
  <c r="E252" i="21"/>
  <c r="G252" i="21"/>
  <c r="E254" i="21"/>
  <c r="F254" i="21"/>
  <c r="G254" i="21"/>
  <c r="E255" i="21"/>
  <c r="G256" i="21"/>
  <c r="E258" i="21"/>
  <c r="F258" i="21"/>
  <c r="G258" i="21"/>
  <c r="F259" i="21"/>
  <c r="E260" i="21"/>
  <c r="F260" i="21"/>
  <c r="G260" i="21"/>
  <c r="F261" i="21"/>
  <c r="E262" i="21"/>
  <c r="F262" i="21"/>
  <c r="G262" i="21"/>
  <c r="F263" i="21"/>
  <c r="E264" i="21"/>
  <c r="F264" i="21"/>
  <c r="G264" i="21"/>
  <c r="F265" i="21"/>
  <c r="F266" i="21"/>
  <c r="G266" i="21"/>
  <c r="G267" i="21"/>
  <c r="H267" i="21" s="1"/>
  <c r="G268" i="21"/>
  <c r="E269" i="21"/>
  <c r="F269" i="21"/>
  <c r="E270" i="21"/>
  <c r="F270" i="21"/>
  <c r="G270" i="21"/>
  <c r="F271" i="21"/>
  <c r="E272" i="21"/>
  <c r="F272" i="21"/>
  <c r="G272" i="21"/>
  <c r="E273" i="21"/>
  <c r="E274" i="21"/>
  <c r="F274" i="21"/>
  <c r="G274" i="21"/>
  <c r="G275" i="21"/>
  <c r="E276" i="21"/>
  <c r="F276" i="21"/>
  <c r="G276" i="21"/>
  <c r="E277" i="21"/>
  <c r="F277" i="21"/>
  <c r="E278" i="21"/>
  <c r="F278" i="21"/>
  <c r="G278" i="21"/>
  <c r="F279" i="21"/>
  <c r="E280" i="21"/>
  <c r="F280" i="21"/>
  <c r="G280" i="21"/>
  <c r="E281" i="21"/>
  <c r="E282" i="21"/>
  <c r="F282" i="21"/>
  <c r="G282" i="21"/>
  <c r="G283" i="21"/>
  <c r="H283" i="21" s="1"/>
  <c r="E284" i="21"/>
  <c r="F284" i="21"/>
  <c r="G284" i="21"/>
  <c r="E285" i="21"/>
  <c r="F285" i="21"/>
  <c r="E286" i="21"/>
  <c r="F286" i="21"/>
  <c r="G286" i="21"/>
  <c r="F287" i="21"/>
  <c r="E288" i="21"/>
  <c r="F288" i="21"/>
  <c r="G288" i="21"/>
  <c r="F153" i="20"/>
  <c r="E161" i="20"/>
  <c r="F163" i="20"/>
  <c r="F173" i="20"/>
  <c r="E174" i="20"/>
  <c r="E180" i="20"/>
  <c r="E191" i="20"/>
  <c r="F193" i="20"/>
  <c r="F199" i="20"/>
  <c r="G203" i="20"/>
  <c r="E206" i="20"/>
  <c r="F207" i="20"/>
  <c r="E212" i="20"/>
  <c r="F213" i="20"/>
  <c r="F217" i="20"/>
  <c r="E220" i="20"/>
  <c r="F223" i="20"/>
  <c r="F227" i="20"/>
  <c r="E228" i="20"/>
  <c r="E231" i="20"/>
  <c r="F231" i="20"/>
  <c r="E233" i="20"/>
  <c r="E236" i="20"/>
  <c r="F241" i="20"/>
  <c r="E244" i="20"/>
  <c r="F245" i="20"/>
  <c r="F249" i="20"/>
  <c r="E250" i="20"/>
  <c r="E251" i="20"/>
  <c r="E252" i="20"/>
  <c r="E255" i="20"/>
  <c r="E257" i="20"/>
  <c r="E260" i="20"/>
  <c r="F261" i="20"/>
  <c r="G265" i="20"/>
  <c r="E268" i="20"/>
  <c r="E271" i="20"/>
  <c r="E273" i="20"/>
  <c r="F275" i="20"/>
  <c r="E276" i="20"/>
  <c r="G279" i="20"/>
  <c r="H279" i="20" s="1"/>
  <c r="E284" i="20"/>
  <c r="E287" i="20"/>
  <c r="G153" i="19"/>
  <c r="F155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5" i="19"/>
  <c r="F180" i="19"/>
  <c r="F181" i="19"/>
  <c r="F182" i="19"/>
  <c r="F184" i="19"/>
  <c r="F185" i="19"/>
  <c r="F188" i="19"/>
  <c r="F189" i="19"/>
  <c r="F190" i="19"/>
  <c r="F191" i="19"/>
  <c r="F192" i="19"/>
  <c r="F194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30" i="19"/>
  <c r="F231" i="19"/>
  <c r="F233" i="19"/>
  <c r="F234" i="19"/>
  <c r="F235" i="19"/>
  <c r="G235" i="19"/>
  <c r="H235" i="19" s="1"/>
  <c r="F236" i="19"/>
  <c r="F241" i="19"/>
  <c r="F242" i="19"/>
  <c r="F243" i="19"/>
  <c r="F244" i="19"/>
  <c r="F245" i="19"/>
  <c r="F246" i="19"/>
  <c r="F248" i="19"/>
  <c r="F250" i="19"/>
  <c r="F251" i="19"/>
  <c r="F252" i="19"/>
  <c r="F253" i="19"/>
  <c r="F254" i="19"/>
  <c r="F255" i="19"/>
  <c r="F257" i="19"/>
  <c r="F258" i="19"/>
  <c r="F260" i="19"/>
  <c r="F261" i="19"/>
  <c r="F262" i="19"/>
  <c r="F263" i="19"/>
  <c r="F264" i="19"/>
  <c r="F265" i="19"/>
  <c r="G265" i="19"/>
  <c r="H265" i="19" s="1"/>
  <c r="F266" i="19"/>
  <c r="F267" i="19"/>
  <c r="F269" i="19"/>
  <c r="F270" i="19"/>
  <c r="F271" i="19"/>
  <c r="F272" i="19"/>
  <c r="G273" i="19"/>
  <c r="F274" i="19"/>
  <c r="F275" i="19"/>
  <c r="F276" i="19"/>
  <c r="F277" i="19"/>
  <c r="F278" i="19"/>
  <c r="F279" i="19"/>
  <c r="F280" i="19"/>
  <c r="F281" i="19"/>
  <c r="G281" i="19"/>
  <c r="H281" i="19" s="1"/>
  <c r="F282" i="19"/>
  <c r="F283" i="19"/>
  <c r="F284" i="19"/>
  <c r="F285" i="19"/>
  <c r="F286" i="19"/>
  <c r="F287" i="19"/>
  <c r="F288" i="19"/>
  <c r="E153" i="18"/>
  <c r="F153" i="18"/>
  <c r="G153" i="18"/>
  <c r="H153" i="18" s="1"/>
  <c r="E155" i="18"/>
  <c r="F155" i="18"/>
  <c r="G155" i="18"/>
  <c r="G157" i="18"/>
  <c r="G159" i="18"/>
  <c r="E161" i="18"/>
  <c r="F161" i="18"/>
  <c r="G161" i="18"/>
  <c r="F162" i="18"/>
  <c r="G163" i="18"/>
  <c r="G165" i="18"/>
  <c r="E167" i="18"/>
  <c r="F167" i="18"/>
  <c r="G167" i="18"/>
  <c r="H167" i="18" s="1"/>
  <c r="F168" i="18"/>
  <c r="G169" i="18"/>
  <c r="F170" i="18"/>
  <c r="E171" i="18"/>
  <c r="F171" i="18"/>
  <c r="G171" i="18"/>
  <c r="G173" i="18"/>
  <c r="E175" i="18"/>
  <c r="F175" i="18"/>
  <c r="G175" i="18"/>
  <c r="H175" i="18" s="1"/>
  <c r="G177" i="18"/>
  <c r="G179" i="18"/>
  <c r="F180" i="18"/>
  <c r="G181" i="18"/>
  <c r="G183" i="18"/>
  <c r="F184" i="18"/>
  <c r="G184" i="18"/>
  <c r="H184" i="18" s="1"/>
  <c r="E185" i="18"/>
  <c r="F185" i="18"/>
  <c r="G185" i="18"/>
  <c r="G187" i="18"/>
  <c r="F188" i="18"/>
  <c r="G188" i="18"/>
  <c r="H188" i="18" s="1"/>
  <c r="E189" i="18"/>
  <c r="G189" i="18"/>
  <c r="E190" i="18"/>
  <c r="F190" i="18"/>
  <c r="E191" i="18"/>
  <c r="F191" i="18"/>
  <c r="G191" i="18"/>
  <c r="F192" i="18"/>
  <c r="G193" i="18"/>
  <c r="F194" i="18"/>
  <c r="E195" i="18"/>
  <c r="F195" i="18"/>
  <c r="G195" i="18"/>
  <c r="E197" i="18"/>
  <c r="F197" i="18"/>
  <c r="G197" i="18"/>
  <c r="F198" i="18"/>
  <c r="E199" i="18"/>
  <c r="F199" i="18"/>
  <c r="G199" i="18"/>
  <c r="G200" i="18"/>
  <c r="H200" i="18" s="1"/>
  <c r="E201" i="18"/>
  <c r="F201" i="18"/>
  <c r="G201" i="18"/>
  <c r="E202" i="18"/>
  <c r="F202" i="18"/>
  <c r="E203" i="18"/>
  <c r="F203" i="18"/>
  <c r="G203" i="18"/>
  <c r="F204" i="18"/>
  <c r="E205" i="18"/>
  <c r="F205" i="18"/>
  <c r="G205" i="18"/>
  <c r="F206" i="18"/>
  <c r="E207" i="18"/>
  <c r="F207" i="18"/>
  <c r="G207" i="18"/>
  <c r="F209" i="18"/>
  <c r="G209" i="18"/>
  <c r="F210" i="18"/>
  <c r="G211" i="18"/>
  <c r="F212" i="18"/>
  <c r="E213" i="18"/>
  <c r="F213" i="18"/>
  <c r="G213" i="18"/>
  <c r="F214" i="18"/>
  <c r="E215" i="18"/>
  <c r="F215" i="18"/>
  <c r="G215" i="18"/>
  <c r="G216" i="18"/>
  <c r="E217" i="18"/>
  <c r="F217" i="18"/>
  <c r="G217" i="18"/>
  <c r="H217" i="18" s="1"/>
  <c r="E218" i="18"/>
  <c r="F218" i="18"/>
  <c r="E219" i="18"/>
  <c r="F219" i="18"/>
  <c r="G219" i="18"/>
  <c r="F220" i="18"/>
  <c r="E221" i="18"/>
  <c r="G221" i="18"/>
  <c r="E223" i="18"/>
  <c r="F223" i="18"/>
  <c r="G223" i="18"/>
  <c r="F224" i="18"/>
  <c r="E225" i="18"/>
  <c r="F225" i="18"/>
  <c r="G225" i="18"/>
  <c r="F226" i="18"/>
  <c r="E227" i="18"/>
  <c r="F227" i="18"/>
  <c r="G227" i="18"/>
  <c r="F228" i="18"/>
  <c r="G229" i="18"/>
  <c r="E230" i="18"/>
  <c r="F230" i="18"/>
  <c r="E231" i="18"/>
  <c r="F231" i="18"/>
  <c r="G231" i="18"/>
  <c r="E233" i="18"/>
  <c r="F233" i="18"/>
  <c r="G233" i="18"/>
  <c r="G235" i="18"/>
  <c r="F236" i="18"/>
  <c r="G237" i="18"/>
  <c r="G239" i="18"/>
  <c r="E241" i="18"/>
  <c r="F241" i="18"/>
  <c r="G241" i="18"/>
  <c r="H241" i="18" s="1"/>
  <c r="F242" i="18"/>
  <c r="E243" i="18"/>
  <c r="F243" i="18"/>
  <c r="G243" i="18"/>
  <c r="G244" i="18"/>
  <c r="E245" i="18"/>
  <c r="F245" i="18"/>
  <c r="G245" i="18"/>
  <c r="E246" i="18"/>
  <c r="F246" i="18"/>
  <c r="G247" i="18"/>
  <c r="G248" i="18"/>
  <c r="H248" i="18" s="1"/>
  <c r="G249" i="18"/>
  <c r="F250" i="18"/>
  <c r="E251" i="18"/>
  <c r="F251" i="18"/>
  <c r="G251" i="18"/>
  <c r="H251" i="18" s="1"/>
  <c r="F252" i="18"/>
  <c r="G252" i="18"/>
  <c r="H252" i="18" s="1"/>
  <c r="G253" i="18"/>
  <c r="F254" i="18"/>
  <c r="E255" i="18"/>
  <c r="G255" i="18"/>
  <c r="E257" i="18"/>
  <c r="F257" i="18"/>
  <c r="G257" i="18"/>
  <c r="E259" i="18"/>
  <c r="F259" i="18"/>
  <c r="G259" i="18"/>
  <c r="H259" i="18" s="1"/>
  <c r="F260" i="18"/>
  <c r="G260" i="18"/>
  <c r="E261" i="18"/>
  <c r="F261" i="18"/>
  <c r="G261" i="18"/>
  <c r="E262" i="18"/>
  <c r="F262" i="18"/>
  <c r="E263" i="18"/>
  <c r="F263" i="18"/>
  <c r="G263" i="18"/>
  <c r="F264" i="18"/>
  <c r="E265" i="18"/>
  <c r="F265" i="18"/>
  <c r="G265" i="18"/>
  <c r="F266" i="18"/>
  <c r="E267" i="18"/>
  <c r="F267" i="18"/>
  <c r="G267" i="18"/>
  <c r="E269" i="18"/>
  <c r="F269" i="18"/>
  <c r="G269" i="18"/>
  <c r="F270" i="18"/>
  <c r="E271" i="18"/>
  <c r="F271" i="18"/>
  <c r="G271" i="18"/>
  <c r="F272" i="18"/>
  <c r="G273" i="18"/>
  <c r="E274" i="18"/>
  <c r="F274" i="18"/>
  <c r="E275" i="18"/>
  <c r="F275" i="18"/>
  <c r="G275" i="18"/>
  <c r="F276" i="18"/>
  <c r="E277" i="18"/>
  <c r="F277" i="18"/>
  <c r="G277" i="18"/>
  <c r="F278" i="18"/>
  <c r="E279" i="18"/>
  <c r="F279" i="18"/>
  <c r="G279" i="18"/>
  <c r="E281" i="18"/>
  <c r="F281" i="18"/>
  <c r="G281" i="18"/>
  <c r="H281" i="18" s="1"/>
  <c r="F282" i="18"/>
  <c r="E283" i="18"/>
  <c r="F283" i="18"/>
  <c r="G283" i="18"/>
  <c r="F284" i="18"/>
  <c r="E285" i="18"/>
  <c r="F285" i="18"/>
  <c r="G285" i="18"/>
  <c r="F286" i="18"/>
  <c r="E287" i="18"/>
  <c r="F287" i="18"/>
  <c r="G287" i="18"/>
  <c r="F288" i="18"/>
  <c r="E153" i="17"/>
  <c r="F153" i="17"/>
  <c r="G153" i="17"/>
  <c r="E154" i="17"/>
  <c r="F154" i="17"/>
  <c r="E155" i="17"/>
  <c r="F155" i="17"/>
  <c r="G155" i="17"/>
  <c r="E156" i="17"/>
  <c r="F157" i="17"/>
  <c r="G157" i="17"/>
  <c r="E158" i="17"/>
  <c r="F158" i="17"/>
  <c r="E159" i="17"/>
  <c r="F159" i="17"/>
  <c r="G159" i="17"/>
  <c r="E160" i="17"/>
  <c r="E161" i="17"/>
  <c r="F161" i="17"/>
  <c r="G161" i="17"/>
  <c r="E162" i="17"/>
  <c r="F162" i="17"/>
  <c r="E163" i="17"/>
  <c r="F163" i="17"/>
  <c r="G163" i="17"/>
  <c r="E164" i="17"/>
  <c r="F165" i="17"/>
  <c r="G165" i="17"/>
  <c r="E166" i="17"/>
  <c r="F166" i="17"/>
  <c r="E167" i="17"/>
  <c r="F167" i="17"/>
  <c r="G167" i="17"/>
  <c r="E168" i="17"/>
  <c r="E169" i="17"/>
  <c r="F169" i="17"/>
  <c r="G169" i="17"/>
  <c r="E170" i="17"/>
  <c r="F170" i="17"/>
  <c r="E171" i="17"/>
  <c r="F171" i="17"/>
  <c r="G171" i="17"/>
  <c r="E172" i="17"/>
  <c r="E173" i="17"/>
  <c r="F173" i="17"/>
  <c r="G173" i="17"/>
  <c r="E175" i="17"/>
  <c r="F175" i="17"/>
  <c r="G175" i="17"/>
  <c r="E176" i="17"/>
  <c r="E177" i="17"/>
  <c r="F177" i="17"/>
  <c r="G177" i="17"/>
  <c r="E178" i="17"/>
  <c r="F178" i="17"/>
  <c r="E179" i="17"/>
  <c r="F179" i="17"/>
  <c r="G179" i="17"/>
  <c r="E180" i="17"/>
  <c r="E181" i="17"/>
  <c r="F181" i="17"/>
  <c r="G181" i="17"/>
  <c r="E182" i="17"/>
  <c r="F182" i="17"/>
  <c r="E183" i="17"/>
  <c r="G183" i="17"/>
  <c r="E184" i="17"/>
  <c r="E185" i="17"/>
  <c r="F185" i="17"/>
  <c r="G185" i="17"/>
  <c r="E186" i="17"/>
  <c r="F186" i="17"/>
  <c r="E187" i="17"/>
  <c r="F187" i="17"/>
  <c r="G187" i="17"/>
  <c r="E188" i="17"/>
  <c r="E189" i="17"/>
  <c r="F189" i="17"/>
  <c r="G189" i="17"/>
  <c r="E190" i="17"/>
  <c r="F190" i="17"/>
  <c r="E191" i="17"/>
  <c r="F191" i="17"/>
  <c r="G191" i="17"/>
  <c r="E192" i="17"/>
  <c r="E193" i="17"/>
  <c r="F193" i="17"/>
  <c r="G193" i="17"/>
  <c r="E194" i="17"/>
  <c r="F194" i="17"/>
  <c r="E195" i="17"/>
  <c r="F195" i="17"/>
  <c r="G195" i="17"/>
  <c r="E197" i="17"/>
  <c r="F197" i="17"/>
  <c r="G197" i="17"/>
  <c r="E198" i="17"/>
  <c r="F198" i="17"/>
  <c r="E199" i="17"/>
  <c r="F199" i="17"/>
  <c r="G199" i="17"/>
  <c r="E200" i="17"/>
  <c r="E201" i="17"/>
  <c r="F201" i="17"/>
  <c r="G201" i="17"/>
  <c r="E202" i="17"/>
  <c r="F202" i="17"/>
  <c r="E203" i="17"/>
  <c r="F203" i="17"/>
  <c r="G203" i="17"/>
  <c r="E204" i="17"/>
  <c r="E205" i="17"/>
  <c r="F205" i="17"/>
  <c r="G205" i="17"/>
  <c r="E206" i="17"/>
  <c r="F206" i="17"/>
  <c r="E207" i="17"/>
  <c r="F207" i="17"/>
  <c r="G207" i="17"/>
  <c r="E208" i="17"/>
  <c r="E209" i="17"/>
  <c r="G209" i="17"/>
  <c r="E210" i="17"/>
  <c r="F210" i="17"/>
  <c r="E211" i="17"/>
  <c r="F211" i="17"/>
  <c r="G211" i="17"/>
  <c r="E212" i="17"/>
  <c r="E213" i="17"/>
  <c r="F213" i="17"/>
  <c r="G213" i="17"/>
  <c r="E214" i="17"/>
  <c r="F214" i="17"/>
  <c r="E215" i="17"/>
  <c r="F215" i="17"/>
  <c r="G215" i="17"/>
  <c r="E216" i="17"/>
  <c r="E217" i="17"/>
  <c r="F217" i="17"/>
  <c r="G217" i="17"/>
  <c r="E218" i="17"/>
  <c r="F218" i="17"/>
  <c r="E219" i="17"/>
  <c r="F219" i="17"/>
  <c r="G219" i="17"/>
  <c r="E220" i="17"/>
  <c r="E221" i="17"/>
  <c r="F221" i="17"/>
  <c r="G221" i="17"/>
  <c r="E222" i="17"/>
  <c r="F222" i="17"/>
  <c r="E223" i="17"/>
  <c r="F223" i="17"/>
  <c r="G223" i="17"/>
  <c r="E224" i="17"/>
  <c r="E225" i="17"/>
  <c r="F225" i="17"/>
  <c r="G225" i="17"/>
  <c r="E226" i="17"/>
  <c r="F226" i="17"/>
  <c r="E227" i="17"/>
  <c r="F227" i="17"/>
  <c r="G227" i="17"/>
  <c r="E228" i="17"/>
  <c r="E229" i="17"/>
  <c r="F229" i="17"/>
  <c r="G229" i="17"/>
  <c r="E230" i="17"/>
  <c r="F230" i="17"/>
  <c r="E231" i="17"/>
  <c r="F231" i="17"/>
  <c r="G231" i="17"/>
  <c r="E232" i="17"/>
  <c r="E233" i="17"/>
  <c r="F233" i="17"/>
  <c r="G233" i="17"/>
  <c r="E234" i="17"/>
  <c r="F234" i="17"/>
  <c r="G235" i="17"/>
  <c r="E236" i="17"/>
  <c r="E237" i="17"/>
  <c r="F237" i="17"/>
  <c r="G237" i="17"/>
  <c r="E238" i="17"/>
  <c r="F238" i="17"/>
  <c r="E239" i="17"/>
  <c r="F239" i="17"/>
  <c r="G239" i="17"/>
  <c r="E240" i="17"/>
  <c r="E241" i="17"/>
  <c r="F241" i="17"/>
  <c r="G241" i="17"/>
  <c r="E242" i="17"/>
  <c r="F242" i="17"/>
  <c r="E243" i="17"/>
  <c r="F243" i="17"/>
  <c r="G243" i="17"/>
  <c r="E244" i="17"/>
  <c r="E245" i="17"/>
  <c r="F245" i="17"/>
  <c r="G245" i="17"/>
  <c r="E246" i="17"/>
  <c r="F246" i="17"/>
  <c r="E247" i="17"/>
  <c r="F247" i="17"/>
  <c r="G247" i="17"/>
  <c r="E248" i="17"/>
  <c r="E249" i="17"/>
  <c r="F249" i="17"/>
  <c r="G249" i="17"/>
  <c r="E250" i="17"/>
  <c r="F250" i="17"/>
  <c r="E251" i="17"/>
  <c r="F251" i="17"/>
  <c r="G251" i="17"/>
  <c r="E252" i="17"/>
  <c r="E253" i="17"/>
  <c r="F253" i="17"/>
  <c r="G253" i="17"/>
  <c r="E254" i="17"/>
  <c r="F254" i="17"/>
  <c r="E255" i="17"/>
  <c r="F255" i="17"/>
  <c r="G255" i="17"/>
  <c r="E256" i="17"/>
  <c r="E257" i="17"/>
  <c r="F257" i="17"/>
  <c r="G257" i="17"/>
  <c r="E258" i="17"/>
  <c r="F258" i="17"/>
  <c r="E259" i="17"/>
  <c r="F259" i="17"/>
  <c r="G259" i="17"/>
  <c r="E260" i="17"/>
  <c r="E261" i="17"/>
  <c r="F261" i="17"/>
  <c r="G261" i="17"/>
  <c r="E262" i="17"/>
  <c r="F262" i="17"/>
  <c r="E263" i="17"/>
  <c r="F263" i="17"/>
  <c r="G263" i="17"/>
  <c r="E264" i="17"/>
  <c r="E265" i="17"/>
  <c r="F265" i="17"/>
  <c r="G265" i="17"/>
  <c r="F266" i="17"/>
  <c r="E267" i="17"/>
  <c r="F267" i="17"/>
  <c r="G267" i="17"/>
  <c r="E268" i="17"/>
  <c r="E269" i="17"/>
  <c r="F269" i="17"/>
  <c r="G269" i="17"/>
  <c r="E270" i="17"/>
  <c r="F270" i="17"/>
  <c r="E271" i="17"/>
  <c r="F271" i="17"/>
  <c r="G271" i="17"/>
  <c r="E272" i="17"/>
  <c r="E273" i="17"/>
  <c r="G273" i="17"/>
  <c r="E274" i="17"/>
  <c r="F274" i="17"/>
  <c r="E275" i="17"/>
  <c r="F275" i="17"/>
  <c r="G275" i="17"/>
  <c r="E276" i="17"/>
  <c r="E277" i="17"/>
  <c r="F277" i="17"/>
  <c r="G277" i="17"/>
  <c r="E278" i="17"/>
  <c r="F278" i="17"/>
  <c r="E279" i="17"/>
  <c r="F279" i="17"/>
  <c r="G279" i="17"/>
  <c r="E280" i="17"/>
  <c r="E281" i="17"/>
  <c r="F281" i="17"/>
  <c r="G281" i="17"/>
  <c r="E282" i="17"/>
  <c r="F282" i="17"/>
  <c r="E283" i="17"/>
  <c r="F283" i="17"/>
  <c r="G283" i="17"/>
  <c r="E284" i="17"/>
  <c r="E285" i="17"/>
  <c r="F285" i="17"/>
  <c r="G285" i="17"/>
  <c r="E286" i="17"/>
  <c r="F286" i="17"/>
  <c r="E287" i="17"/>
  <c r="F287" i="17"/>
  <c r="G287" i="17"/>
  <c r="E288" i="17"/>
  <c r="E153" i="16"/>
  <c r="F153" i="16"/>
  <c r="G153" i="16"/>
  <c r="E154" i="16"/>
  <c r="F154" i="16"/>
  <c r="G154" i="16"/>
  <c r="E155" i="16"/>
  <c r="F155" i="16"/>
  <c r="G155" i="16"/>
  <c r="E156" i="16"/>
  <c r="G156" i="16"/>
  <c r="G157" i="16"/>
  <c r="E158" i="16"/>
  <c r="F158" i="16"/>
  <c r="G158" i="16"/>
  <c r="E159" i="16"/>
  <c r="G159" i="16"/>
  <c r="E160" i="16"/>
  <c r="F160" i="16"/>
  <c r="G160" i="16"/>
  <c r="E161" i="16"/>
  <c r="F161" i="16"/>
  <c r="G161" i="16"/>
  <c r="E162" i="16"/>
  <c r="F162" i="16"/>
  <c r="G162" i="16"/>
  <c r="G163" i="16"/>
  <c r="E164" i="16"/>
  <c r="F164" i="16"/>
  <c r="G164" i="16"/>
  <c r="E165" i="16"/>
  <c r="G165" i="16"/>
  <c r="E166" i="16"/>
  <c r="F166" i="16"/>
  <c r="G166" i="16"/>
  <c r="E167" i="16"/>
  <c r="F167" i="16"/>
  <c r="G167" i="16"/>
  <c r="E168" i="16"/>
  <c r="F168" i="16"/>
  <c r="G168" i="16"/>
  <c r="G169" i="16"/>
  <c r="E170" i="16"/>
  <c r="F170" i="16"/>
  <c r="G170" i="16"/>
  <c r="E171" i="16"/>
  <c r="F171" i="16"/>
  <c r="G171" i="16"/>
  <c r="E172" i="16"/>
  <c r="F172" i="16"/>
  <c r="G172" i="16"/>
  <c r="E173" i="16"/>
  <c r="G173" i="16"/>
  <c r="E174" i="16"/>
  <c r="G174" i="16"/>
  <c r="G175" i="16"/>
  <c r="G176" i="16"/>
  <c r="E177" i="16"/>
  <c r="G177" i="16"/>
  <c r="E178" i="16"/>
  <c r="G178" i="16"/>
  <c r="E179" i="16"/>
  <c r="G179" i="16"/>
  <c r="E180" i="16"/>
  <c r="F180" i="16"/>
  <c r="G180" i="16"/>
  <c r="E181" i="16"/>
  <c r="F181" i="16"/>
  <c r="G181" i="16"/>
  <c r="G182" i="16"/>
  <c r="G183" i="16"/>
  <c r="E184" i="16"/>
  <c r="F184" i="16"/>
  <c r="G184" i="16"/>
  <c r="E185" i="16"/>
  <c r="F185" i="16"/>
  <c r="G185" i="16"/>
  <c r="G186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G208" i="16"/>
  <c r="E209" i="16"/>
  <c r="F209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G216" i="16"/>
  <c r="E217" i="16"/>
  <c r="F217" i="16"/>
  <c r="G217" i="16"/>
  <c r="E218" i="16"/>
  <c r="F218" i="16"/>
  <c r="G218" i="16"/>
  <c r="E219" i="16"/>
  <c r="F219" i="16"/>
  <c r="G219" i="16"/>
  <c r="E220" i="16"/>
  <c r="F220" i="16"/>
  <c r="G220" i="16"/>
  <c r="E221" i="16"/>
  <c r="F221" i="16"/>
  <c r="G221" i="16"/>
  <c r="E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G229" i="16"/>
  <c r="E230" i="16"/>
  <c r="F230" i="16"/>
  <c r="G230" i="16"/>
  <c r="E231" i="16"/>
  <c r="G231" i="16"/>
  <c r="G232" i="16"/>
  <c r="E233" i="16"/>
  <c r="F233" i="16"/>
  <c r="G233" i="16"/>
  <c r="E234" i="16"/>
  <c r="F234" i="16"/>
  <c r="G234" i="16"/>
  <c r="E235" i="16"/>
  <c r="G235" i="16"/>
  <c r="E236" i="16"/>
  <c r="F236" i="16"/>
  <c r="G236" i="16"/>
  <c r="E237" i="16"/>
  <c r="F237" i="16"/>
  <c r="G237" i="16"/>
  <c r="E238" i="16"/>
  <c r="F238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G247" i="16"/>
  <c r="E248" i="16"/>
  <c r="G248" i="16"/>
  <c r="G249" i="16"/>
  <c r="E250" i="16"/>
  <c r="F250" i="16"/>
  <c r="G250" i="16"/>
  <c r="E251" i="16"/>
  <c r="F251" i="16"/>
  <c r="G251" i="16"/>
  <c r="E252" i="16"/>
  <c r="F252" i="16"/>
  <c r="G252" i="16"/>
  <c r="E253" i="16"/>
  <c r="F253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E259" i="16"/>
  <c r="F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E266" i="16"/>
  <c r="F266" i="16"/>
  <c r="G266" i="16"/>
  <c r="E267" i="16"/>
  <c r="F267" i="16"/>
  <c r="G267" i="16"/>
  <c r="E268" i="16"/>
  <c r="F268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153" i="15"/>
  <c r="F153" i="15"/>
  <c r="G153" i="15"/>
  <c r="E154" i="15"/>
  <c r="F154" i="15"/>
  <c r="G154" i="15"/>
  <c r="E155" i="15"/>
  <c r="F155" i="15"/>
  <c r="G155" i="15"/>
  <c r="F156" i="15"/>
  <c r="G156" i="15"/>
  <c r="G157" i="15"/>
  <c r="E158" i="15"/>
  <c r="F158" i="15"/>
  <c r="G158" i="15"/>
  <c r="E159" i="15"/>
  <c r="F159" i="15"/>
  <c r="G159" i="15"/>
  <c r="E160" i="15"/>
  <c r="F160" i="15"/>
  <c r="G160" i="15"/>
  <c r="E161" i="15"/>
  <c r="F161" i="15"/>
  <c r="G161" i="15"/>
  <c r="E162" i="15"/>
  <c r="F162" i="15"/>
  <c r="G162" i="15"/>
  <c r="E163" i="15"/>
  <c r="F163" i="15"/>
  <c r="G163" i="15"/>
  <c r="E164" i="15"/>
  <c r="F164" i="15"/>
  <c r="G164" i="15"/>
  <c r="G165" i="15"/>
  <c r="E166" i="15"/>
  <c r="F166" i="15"/>
  <c r="G166" i="15"/>
  <c r="E167" i="15"/>
  <c r="F167" i="15"/>
  <c r="G167" i="15"/>
  <c r="E168" i="15"/>
  <c r="F168" i="15"/>
  <c r="G168" i="15"/>
  <c r="E169" i="15"/>
  <c r="F169" i="15"/>
  <c r="G169" i="15"/>
  <c r="E170" i="15"/>
  <c r="F170" i="15"/>
  <c r="G170" i="15"/>
  <c r="E171" i="15"/>
  <c r="F171" i="15"/>
  <c r="G171" i="15"/>
  <c r="E172" i="15"/>
  <c r="F172" i="15"/>
  <c r="G172" i="15"/>
  <c r="E173" i="15"/>
  <c r="F173" i="15"/>
  <c r="G173" i="15"/>
  <c r="E174" i="15"/>
  <c r="G174" i="15"/>
  <c r="E175" i="15"/>
  <c r="F175" i="15"/>
  <c r="G175" i="15"/>
  <c r="E176" i="15"/>
  <c r="F176" i="15"/>
  <c r="G176" i="15"/>
  <c r="E177" i="15"/>
  <c r="G177" i="15"/>
  <c r="E178" i="15"/>
  <c r="G178" i="15"/>
  <c r="E179" i="15"/>
  <c r="F179" i="15"/>
  <c r="G179" i="15"/>
  <c r="E180" i="15"/>
  <c r="F180" i="15"/>
  <c r="G180" i="15"/>
  <c r="E181" i="15"/>
  <c r="F181" i="15"/>
  <c r="G181" i="15"/>
  <c r="E182" i="15"/>
  <c r="F182" i="15"/>
  <c r="G182" i="15"/>
  <c r="G183" i="15"/>
  <c r="E184" i="15"/>
  <c r="F184" i="15"/>
  <c r="G184" i="15"/>
  <c r="E185" i="15"/>
  <c r="F185" i="15"/>
  <c r="G185" i="15"/>
  <c r="G186" i="15"/>
  <c r="E187" i="15"/>
  <c r="F187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E195" i="15"/>
  <c r="F195" i="15"/>
  <c r="G195" i="15"/>
  <c r="G196" i="15"/>
  <c r="E197" i="15"/>
  <c r="F197" i="15"/>
  <c r="G197" i="15"/>
  <c r="E198" i="15"/>
  <c r="F198" i="15"/>
  <c r="G198" i="15"/>
  <c r="E199" i="15"/>
  <c r="F199" i="15"/>
  <c r="G199" i="15"/>
  <c r="E200" i="15"/>
  <c r="F200" i="15"/>
  <c r="G200" i="15"/>
  <c r="E201" i="15"/>
  <c r="F201" i="15"/>
  <c r="G201" i="15"/>
  <c r="E202" i="15"/>
  <c r="F202" i="15"/>
  <c r="G202" i="15"/>
  <c r="E203" i="15"/>
  <c r="F203" i="15"/>
  <c r="G203" i="15"/>
  <c r="E204" i="15"/>
  <c r="F204" i="15"/>
  <c r="G204" i="15"/>
  <c r="E205" i="15"/>
  <c r="F205" i="15"/>
  <c r="G205" i="15"/>
  <c r="E206" i="15"/>
  <c r="F206" i="15"/>
  <c r="G206" i="15"/>
  <c r="E207" i="15"/>
  <c r="F207" i="15"/>
  <c r="G207" i="15"/>
  <c r="E208" i="15"/>
  <c r="F208" i="15"/>
  <c r="G208" i="15"/>
  <c r="G209" i="15"/>
  <c r="E210" i="15"/>
  <c r="F210" i="15"/>
  <c r="G210" i="15"/>
  <c r="E211" i="15"/>
  <c r="F211" i="15"/>
  <c r="G211" i="15"/>
  <c r="E212" i="15"/>
  <c r="F212" i="15"/>
  <c r="G212" i="15"/>
  <c r="E213" i="15"/>
  <c r="F213" i="15"/>
  <c r="G213" i="15"/>
  <c r="E214" i="15"/>
  <c r="F214" i="15"/>
  <c r="G214" i="15"/>
  <c r="E215" i="15"/>
  <c r="F215" i="15"/>
  <c r="G215" i="15"/>
  <c r="F216" i="15"/>
  <c r="G216" i="15"/>
  <c r="E217" i="15"/>
  <c r="F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2" i="15"/>
  <c r="F222" i="15"/>
  <c r="G222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E229" i="15"/>
  <c r="F229" i="15"/>
  <c r="G229" i="15"/>
  <c r="E230" i="15"/>
  <c r="F230" i="15"/>
  <c r="G230" i="15"/>
  <c r="E231" i="15"/>
  <c r="F231" i="15"/>
  <c r="G231" i="15"/>
  <c r="G232" i="15"/>
  <c r="E233" i="15"/>
  <c r="F233" i="15"/>
  <c r="G233" i="15"/>
  <c r="E234" i="15"/>
  <c r="F234" i="15"/>
  <c r="G234" i="15"/>
  <c r="E235" i="15"/>
  <c r="F235" i="15"/>
  <c r="G235" i="15"/>
  <c r="E236" i="15"/>
  <c r="F236" i="15"/>
  <c r="G236" i="15"/>
  <c r="E237" i="15"/>
  <c r="F237" i="15"/>
  <c r="G237" i="15"/>
  <c r="G238" i="15"/>
  <c r="E239" i="15"/>
  <c r="F239" i="15"/>
  <c r="G239" i="15"/>
  <c r="E240" i="15"/>
  <c r="F240" i="15"/>
  <c r="G240" i="15"/>
  <c r="E241" i="15"/>
  <c r="F241" i="15"/>
  <c r="G241" i="15"/>
  <c r="E242" i="15"/>
  <c r="F242" i="15"/>
  <c r="G242" i="15"/>
  <c r="E243" i="15"/>
  <c r="F243" i="15"/>
  <c r="G243" i="15"/>
  <c r="E244" i="15"/>
  <c r="F244" i="15"/>
  <c r="G244" i="15"/>
  <c r="E245" i="15"/>
  <c r="F245" i="15"/>
  <c r="G245" i="15"/>
  <c r="E246" i="15"/>
  <c r="F246" i="15"/>
  <c r="G246" i="15"/>
  <c r="E247" i="15"/>
  <c r="F247" i="15"/>
  <c r="G247" i="15"/>
  <c r="E248" i="15"/>
  <c r="F248" i="15"/>
  <c r="G248" i="15"/>
  <c r="F249" i="15"/>
  <c r="G249" i="15"/>
  <c r="E250" i="15"/>
  <c r="F250" i="15"/>
  <c r="G250" i="15"/>
  <c r="E251" i="15"/>
  <c r="F251" i="15"/>
  <c r="G251" i="15"/>
  <c r="E252" i="15"/>
  <c r="F252" i="15"/>
  <c r="G252" i="15"/>
  <c r="E253" i="15"/>
  <c r="F253" i="15"/>
  <c r="G253" i="15"/>
  <c r="E254" i="15"/>
  <c r="F254" i="15"/>
  <c r="G254" i="15"/>
  <c r="E255" i="15"/>
  <c r="F255" i="15"/>
  <c r="G255" i="15"/>
  <c r="E256" i="15"/>
  <c r="F256" i="15"/>
  <c r="G256" i="15"/>
  <c r="E257" i="15"/>
  <c r="F257" i="15"/>
  <c r="G257" i="15"/>
  <c r="E258" i="15"/>
  <c r="F258" i="15"/>
  <c r="G258" i="15"/>
  <c r="E259" i="15"/>
  <c r="F259" i="15"/>
  <c r="G259" i="15"/>
  <c r="E260" i="15"/>
  <c r="F260" i="15"/>
  <c r="G260" i="15"/>
  <c r="E261" i="15"/>
  <c r="F261" i="15"/>
  <c r="G261" i="15"/>
  <c r="E262" i="15"/>
  <c r="F262" i="15"/>
  <c r="G262" i="15"/>
  <c r="E263" i="15"/>
  <c r="F263" i="15"/>
  <c r="G263" i="15"/>
  <c r="E264" i="15"/>
  <c r="F264" i="15"/>
  <c r="G264" i="15"/>
  <c r="E265" i="15"/>
  <c r="F265" i="15"/>
  <c r="G265" i="15"/>
  <c r="E266" i="15"/>
  <c r="F266" i="15"/>
  <c r="G266" i="15"/>
  <c r="E267" i="15"/>
  <c r="F267" i="15"/>
  <c r="G267" i="15"/>
  <c r="E268" i="15"/>
  <c r="F268" i="15"/>
  <c r="G268" i="15"/>
  <c r="E269" i="15"/>
  <c r="F269" i="15"/>
  <c r="G269" i="15"/>
  <c r="E270" i="15"/>
  <c r="F270" i="15"/>
  <c r="G270" i="15"/>
  <c r="E271" i="15"/>
  <c r="F271" i="15"/>
  <c r="G271" i="15"/>
  <c r="E272" i="15"/>
  <c r="F272" i="15"/>
  <c r="G272" i="15"/>
  <c r="E273" i="15"/>
  <c r="F273" i="15"/>
  <c r="G273" i="15"/>
  <c r="E274" i="15"/>
  <c r="F274" i="15"/>
  <c r="G274" i="15"/>
  <c r="E275" i="15"/>
  <c r="F275" i="15"/>
  <c r="G275" i="15"/>
  <c r="E276" i="15"/>
  <c r="F276" i="15"/>
  <c r="G276" i="15"/>
  <c r="E277" i="15"/>
  <c r="F277" i="15"/>
  <c r="G277" i="15"/>
  <c r="E278" i="15"/>
  <c r="F278" i="15"/>
  <c r="G278" i="15"/>
  <c r="E279" i="15"/>
  <c r="F279" i="15"/>
  <c r="G279" i="15"/>
  <c r="E280" i="15"/>
  <c r="F280" i="15"/>
  <c r="G280" i="15"/>
  <c r="E281" i="15"/>
  <c r="F281" i="15"/>
  <c r="G281" i="15"/>
  <c r="E282" i="15"/>
  <c r="F282" i="15"/>
  <c r="G282" i="15"/>
  <c r="E283" i="15"/>
  <c r="F283" i="15"/>
  <c r="G283" i="15"/>
  <c r="E284" i="15"/>
  <c r="F284" i="15"/>
  <c r="G284" i="15"/>
  <c r="E285" i="15"/>
  <c r="F285" i="15"/>
  <c r="G285" i="15"/>
  <c r="E286" i="15"/>
  <c r="F286" i="15"/>
  <c r="G286" i="15"/>
  <c r="E287" i="15"/>
  <c r="F287" i="15"/>
  <c r="G287" i="15"/>
  <c r="E288" i="15"/>
  <c r="F288" i="15"/>
  <c r="G288" i="15"/>
  <c r="E153" i="14"/>
  <c r="F153" i="14"/>
  <c r="G153" i="14"/>
  <c r="E154" i="14"/>
  <c r="F154" i="14"/>
  <c r="E155" i="14"/>
  <c r="F155" i="14"/>
  <c r="G155" i="14"/>
  <c r="F156" i="14"/>
  <c r="G156" i="14"/>
  <c r="G157" i="14"/>
  <c r="E158" i="14"/>
  <c r="F158" i="14"/>
  <c r="E159" i="14"/>
  <c r="G159" i="14"/>
  <c r="F160" i="14"/>
  <c r="G160" i="14"/>
  <c r="H160" i="14" s="1"/>
  <c r="E161" i="14"/>
  <c r="F161" i="14"/>
  <c r="G161" i="14"/>
  <c r="E162" i="14"/>
  <c r="F162" i="14"/>
  <c r="E163" i="14"/>
  <c r="F163" i="14"/>
  <c r="G163" i="14"/>
  <c r="F164" i="14"/>
  <c r="G164" i="14"/>
  <c r="H164" i="14" s="1"/>
  <c r="G165" i="14"/>
  <c r="E167" i="14"/>
  <c r="F167" i="14"/>
  <c r="G167" i="14"/>
  <c r="F168" i="14"/>
  <c r="G168" i="14"/>
  <c r="H168" i="14" s="1"/>
  <c r="G169" i="14"/>
  <c r="E170" i="14"/>
  <c r="F170" i="14"/>
  <c r="E171" i="14"/>
  <c r="F171" i="14"/>
  <c r="G171" i="14"/>
  <c r="F172" i="14"/>
  <c r="G172" i="14"/>
  <c r="H172" i="14" s="1"/>
  <c r="G173" i="14"/>
  <c r="G175" i="14"/>
  <c r="G176" i="14"/>
  <c r="G177" i="14"/>
  <c r="E178" i="14"/>
  <c r="E179" i="14"/>
  <c r="F179" i="14"/>
  <c r="G179" i="14"/>
  <c r="F180" i="14"/>
  <c r="G180" i="14"/>
  <c r="E181" i="14"/>
  <c r="F181" i="14"/>
  <c r="G181" i="14"/>
  <c r="E182" i="14"/>
  <c r="F183" i="14"/>
  <c r="G183" i="14"/>
  <c r="G184" i="14"/>
  <c r="E185" i="14"/>
  <c r="F185" i="14"/>
  <c r="G185" i="14"/>
  <c r="E187" i="14"/>
  <c r="F187" i="14"/>
  <c r="G187" i="14"/>
  <c r="F188" i="14"/>
  <c r="G188" i="14"/>
  <c r="E189" i="14"/>
  <c r="F189" i="14"/>
  <c r="G189" i="14"/>
  <c r="E190" i="14"/>
  <c r="F190" i="14"/>
  <c r="E191" i="14"/>
  <c r="F191" i="14"/>
  <c r="G191" i="14"/>
  <c r="F192" i="14"/>
  <c r="G192" i="14"/>
  <c r="H192" i="14" s="1"/>
  <c r="E193" i="14"/>
  <c r="F193" i="14"/>
  <c r="G193" i="14"/>
  <c r="E194" i="14"/>
  <c r="F194" i="14"/>
  <c r="E195" i="14"/>
  <c r="F195" i="14"/>
  <c r="G195" i="14"/>
  <c r="G196" i="14"/>
  <c r="E197" i="14"/>
  <c r="F197" i="14"/>
  <c r="G197" i="14"/>
  <c r="G199" i="14"/>
  <c r="F200" i="14"/>
  <c r="G200" i="14"/>
  <c r="G201" i="14"/>
  <c r="E202" i="14"/>
  <c r="F202" i="14"/>
  <c r="G203" i="14"/>
  <c r="F204" i="14"/>
  <c r="G204" i="14"/>
  <c r="H204" i="14" s="1"/>
  <c r="E205" i="14"/>
  <c r="F205" i="14"/>
  <c r="G205" i="14"/>
  <c r="E206" i="14"/>
  <c r="F206" i="14"/>
  <c r="E207" i="14"/>
  <c r="F207" i="14"/>
  <c r="G207" i="14"/>
  <c r="F208" i="14"/>
  <c r="G208" i="14"/>
  <c r="E209" i="14"/>
  <c r="F209" i="14"/>
  <c r="G209" i="14"/>
  <c r="E210" i="14"/>
  <c r="F210" i="14"/>
  <c r="E211" i="14"/>
  <c r="F211" i="14"/>
  <c r="G211" i="14"/>
  <c r="F212" i="14"/>
  <c r="G212" i="14"/>
  <c r="E213" i="14"/>
  <c r="F213" i="14"/>
  <c r="G213" i="14"/>
  <c r="E214" i="14"/>
  <c r="F214" i="14"/>
  <c r="E215" i="14"/>
  <c r="F215" i="14"/>
  <c r="G215" i="14"/>
  <c r="F216" i="14"/>
  <c r="G216" i="14"/>
  <c r="E217" i="14"/>
  <c r="F217" i="14"/>
  <c r="G217" i="14"/>
  <c r="E219" i="14"/>
  <c r="F219" i="14"/>
  <c r="G219" i="14"/>
  <c r="F220" i="14"/>
  <c r="G220" i="14"/>
  <c r="E221" i="14"/>
  <c r="F221" i="14"/>
  <c r="G221" i="14"/>
  <c r="E222" i="14"/>
  <c r="F222" i="14"/>
  <c r="E223" i="14"/>
  <c r="F223" i="14"/>
  <c r="G223" i="14"/>
  <c r="F224" i="14"/>
  <c r="G224" i="14"/>
  <c r="H224" i="14" s="1"/>
  <c r="E225" i="14"/>
  <c r="F225" i="14"/>
  <c r="G225" i="14"/>
  <c r="E226" i="14"/>
  <c r="F226" i="14"/>
  <c r="E227" i="14"/>
  <c r="F227" i="14"/>
  <c r="G227" i="14"/>
  <c r="F228" i="14"/>
  <c r="G228" i="14"/>
  <c r="H228" i="14" s="1"/>
  <c r="G229" i="14"/>
  <c r="F231" i="14"/>
  <c r="G231" i="14"/>
  <c r="G232" i="14"/>
  <c r="E233" i="14"/>
  <c r="F233" i="14"/>
  <c r="G233" i="14"/>
  <c r="E234" i="14"/>
  <c r="F234" i="14"/>
  <c r="G235" i="14"/>
  <c r="F236" i="14"/>
  <c r="G236" i="14"/>
  <c r="H236" i="14" s="1"/>
  <c r="G237" i="14"/>
  <c r="G239" i="14"/>
  <c r="F240" i="14"/>
  <c r="G240" i="14"/>
  <c r="E241" i="14"/>
  <c r="F241" i="14"/>
  <c r="G241" i="14"/>
  <c r="E242" i="14"/>
  <c r="F242" i="14"/>
  <c r="E243" i="14"/>
  <c r="F243" i="14"/>
  <c r="G243" i="14"/>
  <c r="F244" i="14"/>
  <c r="G244" i="14"/>
  <c r="E245" i="14"/>
  <c r="F245" i="14"/>
  <c r="G245" i="14"/>
  <c r="E246" i="14"/>
  <c r="F246" i="14"/>
  <c r="E247" i="14"/>
  <c r="F247" i="14"/>
  <c r="G247" i="14"/>
  <c r="G248" i="14"/>
  <c r="G249" i="14"/>
  <c r="E250" i="14"/>
  <c r="E251" i="14"/>
  <c r="F251" i="14"/>
  <c r="G251" i="14"/>
  <c r="G252" i="14"/>
  <c r="H252" i="14" s="1"/>
  <c r="F253" i="14"/>
  <c r="G253" i="14"/>
  <c r="E254" i="14"/>
  <c r="F254" i="14"/>
  <c r="E255" i="14"/>
  <c r="F255" i="14"/>
  <c r="G255" i="14"/>
  <c r="F256" i="14"/>
  <c r="G256" i="14"/>
  <c r="E257" i="14"/>
  <c r="F257" i="14"/>
  <c r="G257" i="14"/>
  <c r="E258" i="14"/>
  <c r="F258" i="14"/>
  <c r="E259" i="14"/>
  <c r="F259" i="14"/>
  <c r="G259" i="14"/>
  <c r="F260" i="14"/>
  <c r="G260" i="14"/>
  <c r="E261" i="14"/>
  <c r="F261" i="14"/>
  <c r="G261" i="14"/>
  <c r="E262" i="14"/>
  <c r="F262" i="14"/>
  <c r="E263" i="14"/>
  <c r="F263" i="14"/>
  <c r="G263" i="14"/>
  <c r="F264" i="14"/>
  <c r="G264" i="14"/>
  <c r="E265" i="14"/>
  <c r="F265" i="14"/>
  <c r="G265" i="14"/>
  <c r="F266" i="14"/>
  <c r="E267" i="14"/>
  <c r="F267" i="14"/>
  <c r="G267" i="14"/>
  <c r="G268" i="14"/>
  <c r="E269" i="14"/>
  <c r="F269" i="14"/>
  <c r="G269" i="14"/>
  <c r="E270" i="14"/>
  <c r="F270" i="14"/>
  <c r="E271" i="14"/>
  <c r="F271" i="14"/>
  <c r="G271" i="14"/>
  <c r="F272" i="14"/>
  <c r="G272" i="14"/>
  <c r="H272" i="14" s="1"/>
  <c r="E273" i="14"/>
  <c r="F273" i="14"/>
  <c r="G273" i="14"/>
  <c r="E274" i="14"/>
  <c r="F274" i="14"/>
  <c r="E275" i="14"/>
  <c r="F275" i="14"/>
  <c r="G275" i="14"/>
  <c r="F276" i="14"/>
  <c r="G276" i="14"/>
  <c r="E277" i="14"/>
  <c r="F277" i="14"/>
  <c r="G277" i="14"/>
  <c r="E278" i="14"/>
  <c r="F278" i="14"/>
  <c r="E279" i="14"/>
  <c r="F279" i="14"/>
  <c r="G279" i="14"/>
  <c r="F280" i="14"/>
  <c r="G280" i="14"/>
  <c r="E281" i="14"/>
  <c r="F281" i="14"/>
  <c r="G281" i="14"/>
  <c r="E282" i="14"/>
  <c r="F282" i="14"/>
  <c r="E283" i="14"/>
  <c r="F283" i="14"/>
  <c r="G283" i="14"/>
  <c r="F284" i="14"/>
  <c r="G284" i="14"/>
  <c r="E285" i="14"/>
  <c r="F285" i="14"/>
  <c r="G285" i="14"/>
  <c r="E286" i="14"/>
  <c r="F286" i="14"/>
  <c r="E287" i="14"/>
  <c r="F287" i="14"/>
  <c r="G287" i="14"/>
  <c r="F288" i="14"/>
  <c r="G288" i="14"/>
  <c r="F153" i="13"/>
  <c r="G153" i="13"/>
  <c r="E154" i="13"/>
  <c r="F154" i="13"/>
  <c r="E155" i="13"/>
  <c r="F155" i="13"/>
  <c r="G155" i="13"/>
  <c r="G157" i="13"/>
  <c r="G159" i="13"/>
  <c r="E160" i="13"/>
  <c r="E161" i="13"/>
  <c r="F161" i="13"/>
  <c r="G161" i="13"/>
  <c r="E162" i="13"/>
  <c r="F162" i="13"/>
  <c r="E163" i="13"/>
  <c r="F163" i="13"/>
  <c r="G163" i="13"/>
  <c r="E164" i="13"/>
  <c r="G165" i="13"/>
  <c r="F166" i="13"/>
  <c r="E167" i="13"/>
  <c r="F167" i="13"/>
  <c r="G167" i="13"/>
  <c r="E168" i="13"/>
  <c r="G169" i="13"/>
  <c r="E170" i="13"/>
  <c r="F170" i="13"/>
  <c r="E171" i="13"/>
  <c r="F171" i="13"/>
  <c r="G171" i="13"/>
  <c r="E172" i="13"/>
  <c r="E173" i="13"/>
  <c r="F173" i="13"/>
  <c r="G173" i="13"/>
  <c r="E175" i="13"/>
  <c r="F175" i="13"/>
  <c r="G175" i="13"/>
  <c r="E176" i="13"/>
  <c r="E177" i="13"/>
  <c r="G177" i="13"/>
  <c r="E178" i="13"/>
  <c r="F178" i="13"/>
  <c r="E179" i="13"/>
  <c r="F179" i="13"/>
  <c r="G179" i="13"/>
  <c r="E180" i="13"/>
  <c r="E181" i="13"/>
  <c r="F181" i="13"/>
  <c r="G181" i="13"/>
  <c r="E182" i="13"/>
  <c r="F182" i="13"/>
  <c r="E183" i="13"/>
  <c r="F183" i="13"/>
  <c r="G183" i="13"/>
  <c r="E184" i="13"/>
  <c r="E185" i="13"/>
  <c r="F185" i="13"/>
  <c r="G185" i="13"/>
  <c r="G187" i="13"/>
  <c r="F189" i="13"/>
  <c r="G189" i="13"/>
  <c r="E190" i="13"/>
  <c r="F190" i="13"/>
  <c r="E191" i="13"/>
  <c r="F191" i="13"/>
  <c r="G191" i="13"/>
  <c r="E192" i="13"/>
  <c r="E193" i="13"/>
  <c r="F193" i="13"/>
  <c r="G193" i="13"/>
  <c r="E194" i="13"/>
  <c r="F194" i="13"/>
  <c r="G195" i="13"/>
  <c r="E197" i="13"/>
  <c r="F197" i="13"/>
  <c r="G197" i="13"/>
  <c r="E198" i="13"/>
  <c r="F198" i="13"/>
  <c r="E199" i="13"/>
  <c r="F199" i="13"/>
  <c r="G199" i="13"/>
  <c r="E200" i="13"/>
  <c r="E201" i="13"/>
  <c r="F201" i="13"/>
  <c r="G201" i="13"/>
  <c r="E202" i="13"/>
  <c r="F202" i="13"/>
  <c r="E203" i="13"/>
  <c r="F203" i="13"/>
  <c r="G203" i="13"/>
  <c r="E204" i="13"/>
  <c r="E205" i="13"/>
  <c r="F205" i="13"/>
  <c r="G205" i="13"/>
  <c r="E206" i="13"/>
  <c r="E207" i="13"/>
  <c r="F207" i="13"/>
  <c r="G207" i="13"/>
  <c r="G209" i="13"/>
  <c r="E210" i="13"/>
  <c r="F210" i="13"/>
  <c r="E211" i="13"/>
  <c r="F211" i="13"/>
  <c r="G211" i="13"/>
  <c r="E212" i="13"/>
  <c r="E213" i="13"/>
  <c r="F213" i="13"/>
  <c r="G213" i="13"/>
  <c r="E214" i="13"/>
  <c r="F214" i="13"/>
  <c r="E215" i="13"/>
  <c r="F215" i="13"/>
  <c r="G215" i="13"/>
  <c r="E216" i="13"/>
  <c r="E217" i="13"/>
  <c r="F217" i="13"/>
  <c r="G217" i="13"/>
  <c r="E218" i="13"/>
  <c r="F218" i="13"/>
  <c r="E219" i="13"/>
  <c r="F219" i="13"/>
  <c r="G219" i="13"/>
  <c r="E220" i="13"/>
  <c r="E221" i="13"/>
  <c r="F221" i="13"/>
  <c r="G221" i="13"/>
  <c r="E222" i="13"/>
  <c r="F222" i="13"/>
  <c r="E223" i="13"/>
  <c r="F223" i="13"/>
  <c r="G223" i="13"/>
  <c r="E224" i="13"/>
  <c r="E225" i="13"/>
  <c r="F225" i="13"/>
  <c r="G225" i="13"/>
  <c r="E226" i="13"/>
  <c r="F226" i="13"/>
  <c r="E227" i="13"/>
  <c r="F227" i="13"/>
  <c r="G227" i="13"/>
  <c r="E228" i="13"/>
  <c r="E229" i="13"/>
  <c r="F229" i="13"/>
  <c r="G229" i="13"/>
  <c r="E230" i="13"/>
  <c r="F230" i="13"/>
  <c r="E231" i="13"/>
  <c r="F231" i="13"/>
  <c r="G231" i="13"/>
  <c r="E233" i="13"/>
  <c r="F233" i="13"/>
  <c r="G233" i="13"/>
  <c r="E234" i="13"/>
  <c r="F234" i="13"/>
  <c r="G235" i="13"/>
  <c r="E236" i="13"/>
  <c r="F237" i="13"/>
  <c r="G237" i="13"/>
  <c r="G239" i="13"/>
  <c r="E241" i="13"/>
  <c r="F241" i="13"/>
  <c r="G241" i="13"/>
  <c r="E242" i="13"/>
  <c r="F242" i="13"/>
  <c r="E243" i="13"/>
  <c r="F243" i="13"/>
  <c r="G243" i="13"/>
  <c r="E244" i="13"/>
  <c r="E245" i="13"/>
  <c r="F245" i="13"/>
  <c r="G245" i="13"/>
  <c r="E246" i="13"/>
  <c r="F246" i="13"/>
  <c r="G247" i="13"/>
  <c r="G249" i="13"/>
  <c r="E250" i="13"/>
  <c r="F250" i="13"/>
  <c r="E251" i="13"/>
  <c r="F251" i="13"/>
  <c r="G251" i="13"/>
  <c r="E252" i="13"/>
  <c r="E253" i="13"/>
  <c r="F253" i="13"/>
  <c r="G253" i="13"/>
  <c r="E254" i="13"/>
  <c r="F254" i="13"/>
  <c r="E255" i="13"/>
  <c r="F255" i="13"/>
  <c r="G255" i="13"/>
  <c r="E257" i="13"/>
  <c r="F257" i="13"/>
  <c r="G257" i="13"/>
  <c r="E258" i="13"/>
  <c r="F258" i="13"/>
  <c r="E259" i="13"/>
  <c r="F259" i="13"/>
  <c r="G259" i="13"/>
  <c r="E260" i="13"/>
  <c r="E261" i="13"/>
  <c r="F261" i="13"/>
  <c r="G261" i="13"/>
  <c r="E262" i="13"/>
  <c r="F262" i="13"/>
  <c r="E263" i="13"/>
  <c r="F263" i="13"/>
  <c r="G263" i="13"/>
  <c r="E264" i="13"/>
  <c r="E265" i="13"/>
  <c r="F265" i="13"/>
  <c r="G265" i="13"/>
  <c r="E266" i="13"/>
  <c r="F266" i="13"/>
  <c r="E267" i="13"/>
  <c r="F267" i="13"/>
  <c r="G267" i="13"/>
  <c r="E269" i="13"/>
  <c r="F269" i="13"/>
  <c r="G269" i="13"/>
  <c r="E270" i="13"/>
  <c r="F270" i="13"/>
  <c r="E271" i="13"/>
  <c r="F271" i="13"/>
  <c r="G271" i="13"/>
  <c r="E272" i="13"/>
  <c r="E273" i="13"/>
  <c r="F273" i="13"/>
  <c r="G273" i="13"/>
  <c r="E274" i="13"/>
  <c r="F274" i="13"/>
  <c r="E275" i="13"/>
  <c r="F275" i="13"/>
  <c r="G275" i="13"/>
  <c r="E276" i="13"/>
  <c r="E277" i="13"/>
  <c r="F277" i="13"/>
  <c r="G277" i="13"/>
  <c r="E278" i="13"/>
  <c r="F278" i="13"/>
  <c r="E279" i="13"/>
  <c r="F279" i="13"/>
  <c r="G279" i="13"/>
  <c r="E280" i="13"/>
  <c r="E281" i="13"/>
  <c r="F281" i="13"/>
  <c r="G281" i="13"/>
  <c r="E282" i="13"/>
  <c r="F282" i="13"/>
  <c r="E283" i="13"/>
  <c r="F283" i="13"/>
  <c r="G283" i="13"/>
  <c r="E284" i="13"/>
  <c r="E285" i="13"/>
  <c r="F285" i="13"/>
  <c r="G285" i="13"/>
  <c r="F286" i="13"/>
  <c r="E287" i="13"/>
  <c r="F287" i="13"/>
  <c r="G287" i="13"/>
  <c r="E288" i="13"/>
  <c r="G153" i="12"/>
  <c r="E154" i="12"/>
  <c r="E155" i="12"/>
  <c r="F155" i="12"/>
  <c r="G155" i="12"/>
  <c r="G157" i="12"/>
  <c r="E158" i="12"/>
  <c r="G159" i="12"/>
  <c r="E161" i="12"/>
  <c r="F161" i="12"/>
  <c r="G161" i="12"/>
  <c r="E162" i="12"/>
  <c r="E163" i="12"/>
  <c r="F163" i="12"/>
  <c r="G163" i="12"/>
  <c r="E164" i="12"/>
  <c r="F164" i="12"/>
  <c r="G165" i="12"/>
  <c r="E167" i="12"/>
  <c r="F167" i="12"/>
  <c r="G167" i="12"/>
  <c r="E168" i="12"/>
  <c r="F168" i="12"/>
  <c r="F169" i="12"/>
  <c r="G169" i="12"/>
  <c r="E170" i="12"/>
  <c r="E171" i="12"/>
  <c r="F171" i="12"/>
  <c r="G171" i="12"/>
  <c r="E172" i="12"/>
  <c r="F172" i="12"/>
  <c r="F173" i="12"/>
  <c r="G173" i="12"/>
  <c r="G175" i="12"/>
  <c r="F176" i="12"/>
  <c r="G177" i="12"/>
  <c r="E179" i="12"/>
  <c r="F179" i="12"/>
  <c r="G179" i="12"/>
  <c r="E180" i="12"/>
  <c r="F180" i="12"/>
  <c r="E181" i="12"/>
  <c r="F181" i="12"/>
  <c r="G181" i="12"/>
  <c r="G183" i="12"/>
  <c r="E184" i="12"/>
  <c r="F184" i="12"/>
  <c r="E185" i="12"/>
  <c r="F185" i="12"/>
  <c r="G185" i="12"/>
  <c r="E187" i="12"/>
  <c r="F187" i="12"/>
  <c r="G187" i="12"/>
  <c r="E188" i="12"/>
  <c r="F188" i="12"/>
  <c r="E189" i="12"/>
  <c r="F189" i="12"/>
  <c r="G189" i="12"/>
  <c r="E190" i="12"/>
  <c r="E191" i="12"/>
  <c r="F191" i="12"/>
  <c r="G191" i="12"/>
  <c r="E192" i="12"/>
  <c r="F192" i="12"/>
  <c r="E193" i="12"/>
  <c r="F193" i="12"/>
  <c r="G193" i="12"/>
  <c r="E194" i="12"/>
  <c r="E195" i="12"/>
  <c r="F195" i="12"/>
  <c r="G195" i="12"/>
  <c r="E197" i="12"/>
  <c r="F197" i="12"/>
  <c r="G197" i="12"/>
  <c r="E198" i="12"/>
  <c r="E199" i="12"/>
  <c r="F199" i="12"/>
  <c r="G199" i="12"/>
  <c r="E200" i="12"/>
  <c r="F200" i="12"/>
  <c r="E201" i="12"/>
  <c r="F201" i="12"/>
  <c r="G201" i="12"/>
  <c r="E202" i="12"/>
  <c r="E203" i="12"/>
  <c r="F203" i="12"/>
  <c r="G203" i="12"/>
  <c r="E204" i="12"/>
  <c r="F204" i="12"/>
  <c r="E205" i="12"/>
  <c r="F205" i="12"/>
  <c r="G205" i="12"/>
  <c r="E206" i="12"/>
  <c r="E207" i="12"/>
  <c r="F207" i="12"/>
  <c r="G207" i="12"/>
  <c r="E208" i="12"/>
  <c r="F208" i="12"/>
  <c r="E209" i="12"/>
  <c r="F209" i="12"/>
  <c r="G209" i="12"/>
  <c r="E210" i="12"/>
  <c r="E211" i="12"/>
  <c r="F211" i="12"/>
  <c r="G211" i="12"/>
  <c r="E212" i="12"/>
  <c r="F212" i="12"/>
  <c r="E213" i="12"/>
  <c r="F213" i="12"/>
  <c r="G213" i="12"/>
  <c r="E214" i="12"/>
  <c r="E215" i="12"/>
  <c r="F215" i="12"/>
  <c r="G215" i="12"/>
  <c r="E216" i="12"/>
  <c r="F216" i="12"/>
  <c r="E217" i="12"/>
  <c r="F217" i="12"/>
  <c r="G217" i="12"/>
  <c r="E218" i="12"/>
  <c r="E219" i="12"/>
  <c r="F219" i="12"/>
  <c r="G219" i="12"/>
  <c r="E220" i="12"/>
  <c r="F220" i="12"/>
  <c r="E221" i="12"/>
  <c r="F221" i="12"/>
  <c r="G221" i="12"/>
  <c r="E222" i="12"/>
  <c r="E223" i="12"/>
  <c r="F223" i="12"/>
  <c r="G223" i="12"/>
  <c r="E224" i="12"/>
  <c r="F224" i="12"/>
  <c r="E225" i="12"/>
  <c r="F225" i="12"/>
  <c r="G225" i="12"/>
  <c r="E226" i="12"/>
  <c r="E227" i="12"/>
  <c r="F227" i="12"/>
  <c r="G227" i="12"/>
  <c r="E228" i="12"/>
  <c r="F228" i="12"/>
  <c r="G229" i="12"/>
  <c r="E230" i="12"/>
  <c r="E231" i="12"/>
  <c r="F231" i="12"/>
  <c r="G231" i="12"/>
  <c r="E232" i="12"/>
  <c r="F232" i="12"/>
  <c r="E233" i="12"/>
  <c r="F233" i="12"/>
  <c r="G233" i="12"/>
  <c r="E234" i="12"/>
  <c r="G235" i="12"/>
  <c r="E236" i="12"/>
  <c r="F236" i="12"/>
  <c r="F237" i="12"/>
  <c r="G237" i="12"/>
  <c r="G239" i="12"/>
  <c r="F240" i="12"/>
  <c r="E241" i="12"/>
  <c r="F241" i="12"/>
  <c r="G241" i="12"/>
  <c r="E242" i="12"/>
  <c r="E243" i="12"/>
  <c r="F243" i="12"/>
  <c r="G243" i="12"/>
  <c r="E244" i="12"/>
  <c r="F244" i="12"/>
  <c r="E245" i="12"/>
  <c r="F245" i="12"/>
  <c r="G245" i="12"/>
  <c r="E246" i="12"/>
  <c r="G247" i="12"/>
  <c r="E248" i="12"/>
  <c r="F248" i="12"/>
  <c r="G249" i="12"/>
  <c r="E250" i="12"/>
  <c r="E251" i="12"/>
  <c r="F251" i="12"/>
  <c r="G251" i="12"/>
  <c r="E252" i="12"/>
  <c r="F252" i="12"/>
  <c r="G253" i="12"/>
  <c r="E254" i="12"/>
  <c r="E255" i="12"/>
  <c r="F255" i="12"/>
  <c r="G255" i="12"/>
  <c r="E257" i="12"/>
  <c r="F257" i="12"/>
  <c r="G257" i="12"/>
  <c r="E259" i="12"/>
  <c r="F259" i="12"/>
  <c r="G259" i="12"/>
  <c r="E260" i="12"/>
  <c r="F260" i="12"/>
  <c r="E261" i="12"/>
  <c r="F261" i="12"/>
  <c r="G261" i="12"/>
  <c r="E262" i="12"/>
  <c r="E263" i="12"/>
  <c r="F263" i="12"/>
  <c r="G263" i="12"/>
  <c r="E264" i="12"/>
  <c r="F264" i="12"/>
  <c r="E265" i="12"/>
  <c r="F265" i="12"/>
  <c r="G265" i="12"/>
  <c r="E266" i="12"/>
  <c r="E267" i="12"/>
  <c r="F267" i="12"/>
  <c r="G267" i="12"/>
  <c r="E269" i="12"/>
  <c r="F269" i="12"/>
  <c r="G269" i="12"/>
  <c r="E270" i="12"/>
  <c r="E271" i="12"/>
  <c r="F271" i="12"/>
  <c r="G271" i="12"/>
  <c r="E272" i="12"/>
  <c r="F272" i="12"/>
  <c r="E273" i="12"/>
  <c r="F273" i="12"/>
  <c r="G273" i="12"/>
  <c r="E274" i="12"/>
  <c r="E275" i="12"/>
  <c r="F275" i="12"/>
  <c r="G275" i="12"/>
  <c r="E276" i="12"/>
  <c r="F276" i="12"/>
  <c r="E277" i="12"/>
  <c r="F277" i="12"/>
  <c r="G277" i="12"/>
  <c r="E278" i="12"/>
  <c r="E279" i="12"/>
  <c r="F279" i="12"/>
  <c r="G279" i="12"/>
  <c r="E280" i="12"/>
  <c r="F280" i="12"/>
  <c r="E281" i="12"/>
  <c r="F281" i="12"/>
  <c r="G281" i="12"/>
  <c r="E282" i="12"/>
  <c r="E283" i="12"/>
  <c r="F283" i="12"/>
  <c r="G283" i="12"/>
  <c r="E284" i="12"/>
  <c r="F284" i="12"/>
  <c r="E285" i="12"/>
  <c r="F285" i="12"/>
  <c r="G285" i="12"/>
  <c r="E286" i="12"/>
  <c r="E287" i="12"/>
  <c r="F287" i="12"/>
  <c r="G287" i="12"/>
  <c r="E288" i="12"/>
  <c r="F288" i="12"/>
  <c r="F153" i="11"/>
  <c r="G153" i="11"/>
  <c r="E154" i="11"/>
  <c r="F154" i="11"/>
  <c r="E155" i="11"/>
  <c r="F155" i="11"/>
  <c r="G155" i="11"/>
  <c r="G157" i="11"/>
  <c r="E158" i="11"/>
  <c r="F158" i="11"/>
  <c r="G159" i="11"/>
  <c r="E160" i="11"/>
  <c r="E161" i="11"/>
  <c r="F161" i="11"/>
  <c r="G161" i="11"/>
  <c r="E162" i="11"/>
  <c r="F162" i="11"/>
  <c r="E163" i="11"/>
  <c r="F163" i="11"/>
  <c r="G163" i="11"/>
  <c r="F165" i="11"/>
  <c r="G165" i="11"/>
  <c r="E167" i="11"/>
  <c r="F167" i="11"/>
  <c r="G167" i="11"/>
  <c r="E168" i="11"/>
  <c r="F169" i="11"/>
  <c r="G169" i="11"/>
  <c r="E170" i="11"/>
  <c r="F170" i="11"/>
  <c r="E171" i="11"/>
  <c r="F171" i="11"/>
  <c r="G171" i="11"/>
  <c r="E172" i="11"/>
  <c r="G173" i="11"/>
  <c r="E174" i="11"/>
  <c r="F174" i="11"/>
  <c r="G175" i="11"/>
  <c r="E176" i="11"/>
  <c r="G177" i="11"/>
  <c r="F178" i="11"/>
  <c r="E179" i="11"/>
  <c r="F179" i="11"/>
  <c r="G179" i="11"/>
  <c r="E180" i="11"/>
  <c r="E181" i="11"/>
  <c r="F181" i="11"/>
  <c r="G181" i="11"/>
  <c r="F182" i="11"/>
  <c r="G183" i="11"/>
  <c r="E185" i="11"/>
  <c r="F185" i="11"/>
  <c r="G185" i="11"/>
  <c r="F187" i="11"/>
  <c r="G187" i="11"/>
  <c r="E188" i="11"/>
  <c r="E189" i="11"/>
  <c r="F189" i="11"/>
  <c r="G189" i="11"/>
  <c r="E190" i="11"/>
  <c r="F190" i="11"/>
  <c r="E191" i="11"/>
  <c r="F191" i="11"/>
  <c r="G191" i="11"/>
  <c r="E192" i="11"/>
  <c r="E193" i="11"/>
  <c r="F193" i="11"/>
  <c r="G193" i="11"/>
  <c r="E194" i="11"/>
  <c r="F194" i="11"/>
  <c r="E195" i="11"/>
  <c r="F195" i="11"/>
  <c r="G195" i="11"/>
  <c r="E197" i="11"/>
  <c r="F197" i="11"/>
  <c r="G197" i="11"/>
  <c r="E198" i="11"/>
  <c r="F198" i="11"/>
  <c r="E199" i="11"/>
  <c r="F199" i="11"/>
  <c r="G199" i="11"/>
  <c r="E200" i="11"/>
  <c r="E201" i="11"/>
  <c r="F201" i="11"/>
  <c r="G201" i="11"/>
  <c r="E202" i="11"/>
  <c r="F202" i="11"/>
  <c r="E203" i="11"/>
  <c r="F203" i="11"/>
  <c r="G203" i="11"/>
  <c r="E204" i="11"/>
  <c r="E205" i="11"/>
  <c r="F205" i="11"/>
  <c r="G205" i="11"/>
  <c r="F206" i="11"/>
  <c r="E207" i="11"/>
  <c r="F207" i="11"/>
  <c r="G207" i="11"/>
  <c r="E208" i="11"/>
  <c r="E209" i="11"/>
  <c r="F209" i="11"/>
  <c r="G209" i="11"/>
  <c r="E210" i="11"/>
  <c r="F210" i="11"/>
  <c r="F211" i="11"/>
  <c r="G211" i="11"/>
  <c r="E212" i="11"/>
  <c r="E213" i="11"/>
  <c r="F213" i="11"/>
  <c r="G213" i="11"/>
  <c r="E215" i="11"/>
  <c r="F215" i="11"/>
  <c r="G215" i="11"/>
  <c r="E216" i="11"/>
  <c r="E217" i="11"/>
  <c r="F217" i="11"/>
  <c r="G217" i="11"/>
  <c r="E218" i="11"/>
  <c r="F218" i="11"/>
  <c r="E219" i="11"/>
  <c r="F219" i="11"/>
  <c r="G219" i="11"/>
  <c r="E220" i="11"/>
  <c r="F221" i="11"/>
  <c r="G221" i="11"/>
  <c r="E222" i="11"/>
  <c r="F222" i="11"/>
  <c r="E223" i="11"/>
  <c r="F223" i="11"/>
  <c r="G223" i="11"/>
  <c r="E224" i="11"/>
  <c r="E225" i="11"/>
  <c r="F225" i="11"/>
  <c r="G225" i="11"/>
  <c r="E226" i="11"/>
  <c r="F226" i="11"/>
  <c r="E227" i="11"/>
  <c r="F227" i="11"/>
  <c r="G227" i="11"/>
  <c r="E228" i="11"/>
  <c r="F229" i="11"/>
  <c r="G229" i="11"/>
  <c r="E230" i="11"/>
  <c r="F230" i="11"/>
  <c r="G231" i="11"/>
  <c r="E233" i="11"/>
  <c r="F233" i="11"/>
  <c r="G233" i="11"/>
  <c r="E234" i="11"/>
  <c r="F234" i="11"/>
  <c r="G235" i="11"/>
  <c r="E236" i="11"/>
  <c r="G237" i="11"/>
  <c r="G239" i="11"/>
  <c r="E240" i="11"/>
  <c r="E241" i="11"/>
  <c r="F241" i="11"/>
  <c r="G241" i="11"/>
  <c r="E242" i="11"/>
  <c r="F242" i="11"/>
  <c r="E243" i="11"/>
  <c r="F243" i="11"/>
  <c r="G243" i="11"/>
  <c r="E245" i="11"/>
  <c r="F245" i="11"/>
  <c r="G245" i="11"/>
  <c r="E246" i="11"/>
  <c r="F246" i="11"/>
  <c r="G247" i="11"/>
  <c r="E248" i="11"/>
  <c r="G249" i="11"/>
  <c r="E250" i="11"/>
  <c r="F250" i="11"/>
  <c r="E251" i="11"/>
  <c r="F251" i="11"/>
  <c r="G251" i="11"/>
  <c r="E253" i="11"/>
  <c r="F253" i="11"/>
  <c r="G253" i="11"/>
  <c r="E254" i="11"/>
  <c r="F254" i="11"/>
  <c r="E255" i="11"/>
  <c r="F255" i="11"/>
  <c r="G255" i="11"/>
  <c r="E257" i="11"/>
  <c r="F257" i="11"/>
  <c r="G257" i="11"/>
  <c r="E258" i="11"/>
  <c r="F258" i="11"/>
  <c r="E259" i="11"/>
  <c r="F259" i="11"/>
  <c r="G259" i="11"/>
  <c r="E260" i="11"/>
  <c r="E261" i="11"/>
  <c r="F261" i="11"/>
  <c r="G261" i="11"/>
  <c r="F262" i="11"/>
  <c r="G263" i="11"/>
  <c r="E264" i="11"/>
  <c r="E265" i="11"/>
  <c r="F265" i="11"/>
  <c r="G265" i="11"/>
  <c r="F266" i="11"/>
  <c r="E267" i="11"/>
  <c r="F267" i="11"/>
  <c r="G267" i="11"/>
  <c r="E269" i="11"/>
  <c r="F269" i="11"/>
  <c r="G269" i="11"/>
  <c r="E270" i="11"/>
  <c r="F270" i="11"/>
  <c r="E271" i="11"/>
  <c r="F271" i="11"/>
  <c r="G271" i="11"/>
  <c r="E272" i="11"/>
  <c r="E273" i="11"/>
  <c r="F273" i="11"/>
  <c r="G273" i="11"/>
  <c r="E274" i="11"/>
  <c r="F274" i="11"/>
  <c r="E275" i="11"/>
  <c r="F275" i="11"/>
  <c r="G275" i="11"/>
  <c r="E276" i="11"/>
  <c r="E277" i="11"/>
  <c r="F277" i="11"/>
  <c r="G277" i="11"/>
  <c r="E278" i="11"/>
  <c r="F278" i="11"/>
  <c r="E279" i="11"/>
  <c r="F279" i="11"/>
  <c r="G279" i="11"/>
  <c r="E280" i="11"/>
  <c r="E281" i="11"/>
  <c r="F281" i="11"/>
  <c r="G281" i="11"/>
  <c r="E282" i="11"/>
  <c r="F282" i="11"/>
  <c r="E283" i="11"/>
  <c r="F283" i="11"/>
  <c r="G283" i="11"/>
  <c r="E284" i="11"/>
  <c r="E285" i="11"/>
  <c r="F285" i="11"/>
  <c r="G285" i="11"/>
  <c r="E286" i="11"/>
  <c r="F286" i="11"/>
  <c r="E287" i="11"/>
  <c r="F287" i="11"/>
  <c r="G287" i="11"/>
  <c r="E288" i="11"/>
  <c r="E153" i="10"/>
  <c r="F153" i="10"/>
  <c r="G153" i="10"/>
  <c r="G154" i="10"/>
  <c r="H154" i="10" s="1"/>
  <c r="E155" i="10"/>
  <c r="F155" i="10"/>
  <c r="G155" i="10"/>
  <c r="G157" i="10"/>
  <c r="F158" i="10"/>
  <c r="G158" i="10"/>
  <c r="H158" i="10" s="1"/>
  <c r="E159" i="10"/>
  <c r="G159" i="10"/>
  <c r="E160" i="10"/>
  <c r="F160" i="10"/>
  <c r="E161" i="10"/>
  <c r="F161" i="10"/>
  <c r="G161" i="10"/>
  <c r="F162" i="10"/>
  <c r="G162" i="10"/>
  <c r="H162" i="10" s="1"/>
  <c r="G163" i="10"/>
  <c r="E165" i="10"/>
  <c r="G165" i="10"/>
  <c r="G166" i="10"/>
  <c r="E167" i="10"/>
  <c r="F167" i="10"/>
  <c r="G167" i="10"/>
  <c r="E168" i="10"/>
  <c r="F168" i="10"/>
  <c r="E169" i="10"/>
  <c r="G169" i="10"/>
  <c r="F170" i="10"/>
  <c r="G170" i="10"/>
  <c r="H170" i="10" s="1"/>
  <c r="E171" i="10"/>
  <c r="F171" i="10"/>
  <c r="G171" i="10"/>
  <c r="E172" i="10"/>
  <c r="F172" i="10"/>
  <c r="E173" i="10"/>
  <c r="F173" i="10"/>
  <c r="G173" i="10"/>
  <c r="G174" i="10"/>
  <c r="G175" i="10"/>
  <c r="G177" i="10"/>
  <c r="G178" i="10"/>
  <c r="F179" i="10"/>
  <c r="G179" i="10"/>
  <c r="E180" i="10"/>
  <c r="F180" i="10"/>
  <c r="E181" i="10"/>
  <c r="F181" i="10"/>
  <c r="G181" i="10"/>
  <c r="G182" i="10"/>
  <c r="G183" i="10"/>
  <c r="E184" i="10"/>
  <c r="F184" i="10"/>
  <c r="E185" i="10"/>
  <c r="F185" i="10"/>
  <c r="G185" i="10"/>
  <c r="G186" i="10"/>
  <c r="E187" i="10"/>
  <c r="G187" i="10"/>
  <c r="E188" i="10"/>
  <c r="F188" i="10"/>
  <c r="E189" i="10"/>
  <c r="F189" i="10"/>
  <c r="G189" i="10"/>
  <c r="F190" i="10"/>
  <c r="G190" i="10"/>
  <c r="E191" i="10"/>
  <c r="F191" i="10"/>
  <c r="G191" i="10"/>
  <c r="E192" i="10"/>
  <c r="F192" i="10"/>
  <c r="E193" i="10"/>
  <c r="F193" i="10"/>
  <c r="G193" i="10"/>
  <c r="F194" i="10"/>
  <c r="G194" i="10"/>
  <c r="H194" i="10" s="1"/>
  <c r="E195" i="10"/>
  <c r="F195" i="10"/>
  <c r="G195" i="10"/>
  <c r="E197" i="10"/>
  <c r="F197" i="10"/>
  <c r="G197" i="10"/>
  <c r="F198" i="10"/>
  <c r="G198" i="10"/>
  <c r="H198" i="10" s="1"/>
  <c r="E199" i="10"/>
  <c r="F199" i="10"/>
  <c r="G199" i="10"/>
  <c r="E200" i="10"/>
  <c r="F200" i="10"/>
  <c r="E201" i="10"/>
  <c r="F201" i="10"/>
  <c r="G201" i="10"/>
  <c r="F202" i="10"/>
  <c r="G202" i="10"/>
  <c r="H202" i="10" s="1"/>
  <c r="E203" i="10"/>
  <c r="F203" i="10"/>
  <c r="G203" i="10"/>
  <c r="E204" i="10"/>
  <c r="F204" i="10"/>
  <c r="E205" i="10"/>
  <c r="F205" i="10"/>
  <c r="G205" i="10"/>
  <c r="G206" i="10"/>
  <c r="H206" i="10" s="1"/>
  <c r="E207" i="10"/>
  <c r="F207" i="10"/>
  <c r="G207" i="10"/>
  <c r="E208" i="10"/>
  <c r="F208" i="10"/>
  <c r="E209" i="10"/>
  <c r="F209" i="10"/>
  <c r="G209" i="10"/>
  <c r="F210" i="10"/>
  <c r="G210" i="10"/>
  <c r="E211" i="10"/>
  <c r="F211" i="10"/>
  <c r="G211" i="10"/>
  <c r="E212" i="10"/>
  <c r="F212" i="10"/>
  <c r="E213" i="10"/>
  <c r="F213" i="10"/>
  <c r="G213" i="10"/>
  <c r="F214" i="10"/>
  <c r="G214" i="10"/>
  <c r="E215" i="10"/>
  <c r="F215" i="10"/>
  <c r="G215" i="10"/>
  <c r="E217" i="10"/>
  <c r="F217" i="10"/>
  <c r="G217" i="10"/>
  <c r="F218" i="10"/>
  <c r="G218" i="10"/>
  <c r="H218" i="10" s="1"/>
  <c r="E219" i="10"/>
  <c r="F219" i="10"/>
  <c r="G219" i="10"/>
  <c r="E220" i="10"/>
  <c r="F220" i="10"/>
  <c r="E221" i="10"/>
  <c r="F221" i="10"/>
  <c r="G221" i="10"/>
  <c r="F222" i="10"/>
  <c r="G222" i="10"/>
  <c r="H222" i="10" s="1"/>
  <c r="E223" i="10"/>
  <c r="F223" i="10"/>
  <c r="G223" i="10"/>
  <c r="E224" i="10"/>
  <c r="F224" i="10"/>
  <c r="E225" i="10"/>
  <c r="F225" i="10"/>
  <c r="G225" i="10"/>
  <c r="F226" i="10"/>
  <c r="G226" i="10"/>
  <c r="E227" i="10"/>
  <c r="F227" i="10"/>
  <c r="G227" i="10"/>
  <c r="E228" i="10"/>
  <c r="H228" i="10" s="1"/>
  <c r="F228" i="10"/>
  <c r="F229" i="10"/>
  <c r="G229" i="10"/>
  <c r="F230" i="10"/>
  <c r="G230" i="10"/>
  <c r="G231" i="10"/>
  <c r="G233" i="10"/>
  <c r="F234" i="10"/>
  <c r="G234" i="10"/>
  <c r="G235" i="10"/>
  <c r="E236" i="10"/>
  <c r="F236" i="10"/>
  <c r="G237" i="10"/>
  <c r="G238" i="10"/>
  <c r="G239" i="10"/>
  <c r="E240" i="10"/>
  <c r="F240" i="10"/>
  <c r="E241" i="10"/>
  <c r="F241" i="10"/>
  <c r="G241" i="10"/>
  <c r="F242" i="10"/>
  <c r="G242" i="10"/>
  <c r="H242" i="10" s="1"/>
  <c r="E243" i="10"/>
  <c r="F243" i="10"/>
  <c r="G243" i="10"/>
  <c r="F244" i="10"/>
  <c r="E245" i="10"/>
  <c r="F245" i="10"/>
  <c r="G245" i="10"/>
  <c r="G246" i="10"/>
  <c r="G247" i="10"/>
  <c r="E248" i="10"/>
  <c r="F248" i="10"/>
  <c r="G249" i="10"/>
  <c r="F250" i="10"/>
  <c r="G250" i="10"/>
  <c r="H250" i="10" s="1"/>
  <c r="E251" i="10"/>
  <c r="F251" i="10"/>
  <c r="G251" i="10"/>
  <c r="E252" i="10"/>
  <c r="E253" i="10"/>
  <c r="G253" i="10"/>
  <c r="F254" i="10"/>
  <c r="G254" i="10"/>
  <c r="E255" i="10"/>
  <c r="F255" i="10"/>
  <c r="G255" i="10"/>
  <c r="F256" i="10"/>
  <c r="E257" i="10"/>
  <c r="F257" i="10"/>
  <c r="G257" i="10"/>
  <c r="F258" i="10"/>
  <c r="G258" i="10"/>
  <c r="E259" i="10"/>
  <c r="F259" i="10"/>
  <c r="G259" i="10"/>
  <c r="E260" i="10"/>
  <c r="F260" i="10"/>
  <c r="E261" i="10"/>
  <c r="F261" i="10"/>
  <c r="G261" i="10"/>
  <c r="G262" i="10"/>
  <c r="E263" i="10"/>
  <c r="F263" i="10"/>
  <c r="G263" i="10"/>
  <c r="E264" i="10"/>
  <c r="E265" i="10"/>
  <c r="F265" i="10"/>
  <c r="G265" i="10"/>
  <c r="G266" i="10"/>
  <c r="H266" i="10" s="1"/>
  <c r="E267" i="10"/>
  <c r="F267" i="10"/>
  <c r="G267" i="10"/>
  <c r="E268" i="10"/>
  <c r="E269" i="10"/>
  <c r="F269" i="10"/>
  <c r="G269" i="10"/>
  <c r="F270" i="10"/>
  <c r="G270" i="10"/>
  <c r="E271" i="10"/>
  <c r="F271" i="10"/>
  <c r="G271" i="10"/>
  <c r="E272" i="10"/>
  <c r="F272" i="10"/>
  <c r="E273" i="10"/>
  <c r="G273" i="10"/>
  <c r="F274" i="10"/>
  <c r="G274" i="10"/>
  <c r="H274" i="10" s="1"/>
  <c r="E275" i="10"/>
  <c r="F275" i="10"/>
  <c r="G275" i="10"/>
  <c r="F276" i="10"/>
  <c r="E277" i="10"/>
  <c r="F277" i="10"/>
  <c r="G277" i="10"/>
  <c r="F278" i="10"/>
  <c r="G278" i="10"/>
  <c r="H278" i="10" s="1"/>
  <c r="E279" i="10"/>
  <c r="F279" i="10"/>
  <c r="G279" i="10"/>
  <c r="E280" i="10"/>
  <c r="F280" i="10"/>
  <c r="G281" i="10"/>
  <c r="F282" i="10"/>
  <c r="G282" i="10"/>
  <c r="H282" i="10" s="1"/>
  <c r="E283" i="10"/>
  <c r="F283" i="10"/>
  <c r="G283" i="10"/>
  <c r="E284" i="10"/>
  <c r="H284" i="10" s="1"/>
  <c r="F284" i="10"/>
  <c r="E285" i="10"/>
  <c r="F285" i="10"/>
  <c r="G285" i="10"/>
  <c r="F286" i="10"/>
  <c r="G286" i="10"/>
  <c r="E287" i="10"/>
  <c r="F287" i="10"/>
  <c r="G287" i="10"/>
  <c r="E288" i="10"/>
  <c r="F288" i="10"/>
  <c r="E153" i="9"/>
  <c r="F153" i="9"/>
  <c r="G153" i="9"/>
  <c r="E154" i="9"/>
  <c r="F154" i="9"/>
  <c r="E155" i="9"/>
  <c r="F155" i="9"/>
  <c r="G155" i="9"/>
  <c r="F156" i="9"/>
  <c r="G156" i="9"/>
  <c r="H156" i="9" s="1"/>
  <c r="G157" i="9"/>
  <c r="E158" i="9"/>
  <c r="F158" i="9"/>
  <c r="E159" i="9"/>
  <c r="F159" i="9"/>
  <c r="G159" i="9"/>
  <c r="F160" i="9"/>
  <c r="G160" i="9"/>
  <c r="H160" i="9" s="1"/>
  <c r="E161" i="9"/>
  <c r="F161" i="9"/>
  <c r="G161" i="9"/>
  <c r="E162" i="9"/>
  <c r="F162" i="9"/>
  <c r="E163" i="9"/>
  <c r="F163" i="9"/>
  <c r="G163" i="9"/>
  <c r="F164" i="9"/>
  <c r="G164" i="9"/>
  <c r="H164" i="9" s="1"/>
  <c r="E165" i="9"/>
  <c r="F165" i="9"/>
  <c r="G165" i="9"/>
  <c r="E166" i="9"/>
  <c r="F166" i="9"/>
  <c r="E167" i="9"/>
  <c r="F167" i="9"/>
  <c r="G167" i="9"/>
  <c r="F168" i="9"/>
  <c r="G168" i="9"/>
  <c r="H168" i="9" s="1"/>
  <c r="E169" i="9"/>
  <c r="F169" i="9"/>
  <c r="G169" i="9"/>
  <c r="E170" i="9"/>
  <c r="F170" i="9"/>
  <c r="E171" i="9"/>
  <c r="F171" i="9"/>
  <c r="G171" i="9"/>
  <c r="F172" i="9"/>
  <c r="G172" i="9"/>
  <c r="H172" i="9" s="1"/>
  <c r="F173" i="9"/>
  <c r="G173" i="9"/>
  <c r="E174" i="9"/>
  <c r="F174" i="9"/>
  <c r="E175" i="9"/>
  <c r="F175" i="9"/>
  <c r="G175" i="9"/>
  <c r="G176" i="9"/>
  <c r="E177" i="9"/>
  <c r="F177" i="9"/>
  <c r="G177" i="9"/>
  <c r="E178" i="9"/>
  <c r="F178" i="9"/>
  <c r="E179" i="9"/>
  <c r="F179" i="9"/>
  <c r="G179" i="9"/>
  <c r="F180" i="9"/>
  <c r="G180" i="9"/>
  <c r="H180" i="9" s="1"/>
  <c r="E181" i="9"/>
  <c r="F181" i="9"/>
  <c r="G181" i="9"/>
  <c r="E182" i="9"/>
  <c r="F182" i="9"/>
  <c r="F183" i="9"/>
  <c r="G183" i="9"/>
  <c r="F184" i="9"/>
  <c r="G184" i="9"/>
  <c r="E185" i="9"/>
  <c r="F185" i="9"/>
  <c r="G185" i="9"/>
  <c r="F187" i="9"/>
  <c r="G187" i="9"/>
  <c r="F188" i="9"/>
  <c r="G188" i="9"/>
  <c r="H188" i="9" s="1"/>
  <c r="E189" i="9"/>
  <c r="F189" i="9"/>
  <c r="G189" i="9"/>
  <c r="E190" i="9"/>
  <c r="F190" i="9"/>
  <c r="E191" i="9"/>
  <c r="F191" i="9"/>
  <c r="G191" i="9"/>
  <c r="G192" i="9"/>
  <c r="E193" i="9"/>
  <c r="F193" i="9"/>
  <c r="G193" i="9"/>
  <c r="E194" i="9"/>
  <c r="F194" i="9"/>
  <c r="E195" i="9"/>
  <c r="F195" i="9"/>
  <c r="G195" i="9"/>
  <c r="G196" i="9"/>
  <c r="E197" i="9"/>
  <c r="F197" i="9"/>
  <c r="G197" i="9"/>
  <c r="E198" i="9"/>
  <c r="H198" i="9" s="1"/>
  <c r="F198" i="9"/>
  <c r="E199" i="9"/>
  <c r="F199" i="9"/>
  <c r="G199" i="9"/>
  <c r="F200" i="9"/>
  <c r="G200" i="9"/>
  <c r="H200" i="9" s="1"/>
  <c r="E201" i="9"/>
  <c r="F201" i="9"/>
  <c r="G201" i="9"/>
  <c r="E202" i="9"/>
  <c r="F202" i="9"/>
  <c r="E203" i="9"/>
  <c r="F203" i="9"/>
  <c r="G203" i="9"/>
  <c r="F204" i="9"/>
  <c r="G204" i="9"/>
  <c r="H204" i="9" s="1"/>
  <c r="E205" i="9"/>
  <c r="F205" i="9"/>
  <c r="G205" i="9"/>
  <c r="E206" i="9"/>
  <c r="H206" i="9" s="1"/>
  <c r="E207" i="9"/>
  <c r="F207" i="9"/>
  <c r="G207" i="9"/>
  <c r="F208" i="9"/>
  <c r="G208" i="9"/>
  <c r="H208" i="9" s="1"/>
  <c r="E209" i="9"/>
  <c r="F209" i="9"/>
  <c r="G209" i="9"/>
  <c r="E210" i="9"/>
  <c r="F210" i="9"/>
  <c r="E211" i="9"/>
  <c r="G211" i="9"/>
  <c r="F212" i="9"/>
  <c r="G212" i="9"/>
  <c r="H212" i="9" s="1"/>
  <c r="E213" i="9"/>
  <c r="F213" i="9"/>
  <c r="G213" i="9"/>
  <c r="E214" i="9"/>
  <c r="F214" i="9"/>
  <c r="E215" i="9"/>
  <c r="F215" i="9"/>
  <c r="G215" i="9"/>
  <c r="F216" i="9"/>
  <c r="G216" i="9"/>
  <c r="H216" i="9" s="1"/>
  <c r="E217" i="9"/>
  <c r="F217" i="9"/>
  <c r="G217" i="9"/>
  <c r="E218" i="9"/>
  <c r="F218" i="9"/>
  <c r="E219" i="9"/>
  <c r="F219" i="9"/>
  <c r="G219" i="9"/>
  <c r="F220" i="9"/>
  <c r="G220" i="9"/>
  <c r="H220" i="9" s="1"/>
  <c r="E221" i="9"/>
  <c r="F221" i="9"/>
  <c r="G221" i="9"/>
  <c r="E222" i="9"/>
  <c r="F222" i="9"/>
  <c r="E223" i="9"/>
  <c r="F223" i="9"/>
  <c r="G223" i="9"/>
  <c r="F224" i="9"/>
  <c r="G224" i="9"/>
  <c r="H224" i="9" s="1"/>
  <c r="E225" i="9"/>
  <c r="F225" i="9"/>
  <c r="G225" i="9"/>
  <c r="E226" i="9"/>
  <c r="F226" i="9"/>
  <c r="E227" i="9"/>
  <c r="F227" i="9"/>
  <c r="G227" i="9"/>
  <c r="F228" i="9"/>
  <c r="G228" i="9"/>
  <c r="H228" i="9" s="1"/>
  <c r="E229" i="9"/>
  <c r="F229" i="9"/>
  <c r="G229" i="9"/>
  <c r="E230" i="9"/>
  <c r="F230" i="9"/>
  <c r="E231" i="9"/>
  <c r="F231" i="9"/>
  <c r="G231" i="9"/>
  <c r="G232" i="9"/>
  <c r="E233" i="9"/>
  <c r="F233" i="9"/>
  <c r="G233" i="9"/>
  <c r="E234" i="9"/>
  <c r="F234" i="9"/>
  <c r="G235" i="9"/>
  <c r="F236" i="9"/>
  <c r="G236" i="9"/>
  <c r="H236" i="9" s="1"/>
  <c r="G237" i="9"/>
  <c r="E238" i="9"/>
  <c r="F238" i="9"/>
  <c r="E239" i="9"/>
  <c r="F239" i="9"/>
  <c r="G239" i="9"/>
  <c r="F240" i="9"/>
  <c r="G240" i="9"/>
  <c r="E241" i="9"/>
  <c r="F241" i="9"/>
  <c r="G241" i="9"/>
  <c r="E242" i="9"/>
  <c r="F242" i="9"/>
  <c r="E243" i="9"/>
  <c r="F243" i="9"/>
  <c r="G243" i="9"/>
  <c r="F244" i="9"/>
  <c r="G244" i="9"/>
  <c r="H244" i="9" s="1"/>
  <c r="E245" i="9"/>
  <c r="F245" i="9"/>
  <c r="G245" i="9"/>
  <c r="E246" i="9"/>
  <c r="F246" i="9"/>
  <c r="G247" i="9"/>
  <c r="F248" i="9"/>
  <c r="G248" i="9"/>
  <c r="H248" i="9" s="1"/>
  <c r="E249" i="9"/>
  <c r="G249" i="9"/>
  <c r="E250" i="9"/>
  <c r="F250" i="9"/>
  <c r="E251" i="9"/>
  <c r="F251" i="9"/>
  <c r="G251" i="9"/>
  <c r="G252" i="9"/>
  <c r="E253" i="9"/>
  <c r="F253" i="9"/>
  <c r="G253" i="9"/>
  <c r="E254" i="9"/>
  <c r="F254" i="9"/>
  <c r="E255" i="9"/>
  <c r="F255" i="9"/>
  <c r="G255" i="9"/>
  <c r="F256" i="9"/>
  <c r="G256" i="9"/>
  <c r="H256" i="9" s="1"/>
  <c r="E257" i="9"/>
  <c r="F257" i="9"/>
  <c r="G257" i="9"/>
  <c r="E258" i="9"/>
  <c r="F258" i="9"/>
  <c r="E259" i="9"/>
  <c r="F259" i="9"/>
  <c r="G259" i="9"/>
  <c r="F260" i="9"/>
  <c r="G260" i="9"/>
  <c r="H260" i="9" s="1"/>
  <c r="E261" i="9"/>
  <c r="F261" i="9"/>
  <c r="G261" i="9"/>
  <c r="E262" i="9"/>
  <c r="F262" i="9"/>
  <c r="E263" i="9"/>
  <c r="F263" i="9"/>
  <c r="G263" i="9"/>
  <c r="F264" i="9"/>
  <c r="G264" i="9"/>
  <c r="H264" i="9" s="1"/>
  <c r="E265" i="9"/>
  <c r="F265" i="9"/>
  <c r="G265" i="9"/>
  <c r="E266" i="9"/>
  <c r="F266" i="9"/>
  <c r="E267" i="9"/>
  <c r="F267" i="9"/>
  <c r="G267" i="9"/>
  <c r="F268" i="9"/>
  <c r="G268" i="9"/>
  <c r="H268" i="9" s="1"/>
  <c r="E269" i="9"/>
  <c r="F269" i="9"/>
  <c r="G269" i="9"/>
  <c r="E270" i="9"/>
  <c r="F270" i="9"/>
  <c r="E271" i="9"/>
  <c r="F271" i="9"/>
  <c r="G271" i="9"/>
  <c r="F272" i="9"/>
  <c r="G272" i="9"/>
  <c r="E273" i="9"/>
  <c r="F273" i="9"/>
  <c r="G273" i="9"/>
  <c r="E274" i="9"/>
  <c r="F274" i="9"/>
  <c r="E275" i="9"/>
  <c r="F275" i="9"/>
  <c r="G275" i="9"/>
  <c r="F276" i="9"/>
  <c r="G276" i="9"/>
  <c r="E277" i="9"/>
  <c r="F277" i="9"/>
  <c r="G277" i="9"/>
  <c r="E278" i="9"/>
  <c r="F278" i="9"/>
  <c r="E279" i="9"/>
  <c r="F279" i="9"/>
  <c r="G279" i="9"/>
  <c r="F280" i="9"/>
  <c r="G280" i="9"/>
  <c r="H280" i="9" s="1"/>
  <c r="E281" i="9"/>
  <c r="F281" i="9"/>
  <c r="G281" i="9"/>
  <c r="E282" i="9"/>
  <c r="F282" i="9"/>
  <c r="E283" i="9"/>
  <c r="F283" i="9"/>
  <c r="G283" i="9"/>
  <c r="F284" i="9"/>
  <c r="G284" i="9"/>
  <c r="H284" i="9" s="1"/>
  <c r="E285" i="9"/>
  <c r="F285" i="9"/>
  <c r="G285" i="9"/>
  <c r="E286" i="9"/>
  <c r="F286" i="9"/>
  <c r="E287" i="9"/>
  <c r="F287" i="9"/>
  <c r="G287" i="9"/>
  <c r="F288" i="9"/>
  <c r="G288" i="9"/>
  <c r="H288" i="9" s="1"/>
  <c r="G153" i="8"/>
  <c r="E154" i="8"/>
  <c r="E155" i="8"/>
  <c r="G155" i="8"/>
  <c r="G156" i="8"/>
  <c r="G157" i="8"/>
  <c r="E159" i="8"/>
  <c r="F159" i="8"/>
  <c r="G159" i="8"/>
  <c r="H159" i="8" s="1"/>
  <c r="F160" i="8"/>
  <c r="G160" i="8"/>
  <c r="H160" i="8" s="1"/>
  <c r="E161" i="8"/>
  <c r="F161" i="8"/>
  <c r="G161" i="8"/>
  <c r="E162" i="8"/>
  <c r="F162" i="8"/>
  <c r="E163" i="8"/>
  <c r="G163" i="8"/>
  <c r="G164" i="8"/>
  <c r="E165" i="8"/>
  <c r="G165" i="8"/>
  <c r="E167" i="8"/>
  <c r="F167" i="8"/>
  <c r="G167" i="8"/>
  <c r="F168" i="8"/>
  <c r="G168" i="8"/>
  <c r="H168" i="8" s="1"/>
  <c r="E169" i="8"/>
  <c r="F169" i="8"/>
  <c r="G169" i="8"/>
  <c r="H169" i="8" s="1"/>
  <c r="E170" i="8"/>
  <c r="F170" i="8"/>
  <c r="E171" i="8"/>
  <c r="F171" i="8"/>
  <c r="G171" i="8"/>
  <c r="F172" i="8"/>
  <c r="G172" i="8"/>
  <c r="G173" i="8"/>
  <c r="E175" i="8"/>
  <c r="F175" i="8"/>
  <c r="G175" i="8"/>
  <c r="G176" i="8"/>
  <c r="G177" i="8"/>
  <c r="E179" i="8"/>
  <c r="F179" i="8"/>
  <c r="G179" i="8"/>
  <c r="F180" i="8"/>
  <c r="G180" i="8"/>
  <c r="H180" i="8" s="1"/>
  <c r="E181" i="8"/>
  <c r="G181" i="8"/>
  <c r="F183" i="8"/>
  <c r="G183" i="8"/>
  <c r="F184" i="8"/>
  <c r="G184" i="8"/>
  <c r="H184" i="8" s="1"/>
  <c r="E185" i="8"/>
  <c r="F185" i="8"/>
  <c r="G185" i="8"/>
  <c r="E187" i="8"/>
  <c r="G187" i="8"/>
  <c r="G188" i="8"/>
  <c r="H188" i="8" s="1"/>
  <c r="E189" i="8"/>
  <c r="F189" i="8"/>
  <c r="G189" i="8"/>
  <c r="E190" i="8"/>
  <c r="F190" i="8"/>
  <c r="E191" i="8"/>
  <c r="F191" i="8"/>
  <c r="G191" i="8"/>
  <c r="F192" i="8"/>
  <c r="G192" i="8"/>
  <c r="E193" i="8"/>
  <c r="F193" i="8"/>
  <c r="G193" i="8"/>
  <c r="E194" i="8"/>
  <c r="G195" i="8"/>
  <c r="G196" i="8"/>
  <c r="E197" i="8"/>
  <c r="F197" i="8"/>
  <c r="G197" i="8"/>
  <c r="E198" i="8"/>
  <c r="F198" i="8"/>
  <c r="E199" i="8"/>
  <c r="G199" i="8"/>
  <c r="F200" i="8"/>
  <c r="G200" i="8"/>
  <c r="H200" i="8" s="1"/>
  <c r="E201" i="8"/>
  <c r="F201" i="8"/>
  <c r="G201" i="8"/>
  <c r="E202" i="8"/>
  <c r="F202" i="8"/>
  <c r="E203" i="8"/>
  <c r="F203" i="8"/>
  <c r="G203" i="8"/>
  <c r="F204" i="8"/>
  <c r="G204" i="8"/>
  <c r="H204" i="8" s="1"/>
  <c r="E205" i="8"/>
  <c r="F205" i="8"/>
  <c r="G205" i="8"/>
  <c r="E206" i="8"/>
  <c r="H206" i="8" s="1"/>
  <c r="F206" i="8"/>
  <c r="E207" i="8"/>
  <c r="F207" i="8"/>
  <c r="G207" i="8"/>
  <c r="F208" i="8"/>
  <c r="G208" i="8"/>
  <c r="F209" i="8"/>
  <c r="G209" i="8"/>
  <c r="E210" i="8"/>
  <c r="F210" i="8"/>
  <c r="F211" i="8"/>
  <c r="G211" i="8"/>
  <c r="F212" i="8"/>
  <c r="G212" i="8"/>
  <c r="H212" i="8" s="1"/>
  <c r="E213" i="8"/>
  <c r="F213" i="8"/>
  <c r="G213" i="8"/>
  <c r="E214" i="8"/>
  <c r="F214" i="8"/>
  <c r="E215" i="8"/>
  <c r="F215" i="8"/>
  <c r="G215" i="8"/>
  <c r="F216" i="8"/>
  <c r="G216" i="8"/>
  <c r="H216" i="8" s="1"/>
  <c r="E217" i="8"/>
  <c r="F217" i="8"/>
  <c r="G217" i="8"/>
  <c r="E218" i="8"/>
  <c r="F218" i="8"/>
  <c r="G219" i="8"/>
  <c r="F220" i="8"/>
  <c r="G220" i="8"/>
  <c r="H220" i="8" s="1"/>
  <c r="E221" i="8"/>
  <c r="F221" i="8"/>
  <c r="G221" i="8"/>
  <c r="E222" i="8"/>
  <c r="F222" i="8"/>
  <c r="E223" i="8"/>
  <c r="F223" i="8"/>
  <c r="G223" i="8"/>
  <c r="F224" i="8"/>
  <c r="G224" i="8"/>
  <c r="H224" i="8" s="1"/>
  <c r="E225" i="8"/>
  <c r="F225" i="8"/>
  <c r="G225" i="8"/>
  <c r="E227" i="8"/>
  <c r="F227" i="8"/>
  <c r="G227" i="8"/>
  <c r="F228" i="8"/>
  <c r="G228" i="8"/>
  <c r="H228" i="8" s="1"/>
  <c r="G229" i="8"/>
  <c r="E230" i="8"/>
  <c r="F230" i="8"/>
  <c r="E231" i="8"/>
  <c r="F231" i="8"/>
  <c r="G231" i="8"/>
  <c r="H231" i="8" s="1"/>
  <c r="G232" i="8"/>
  <c r="E233" i="8"/>
  <c r="F233" i="8"/>
  <c r="G233" i="8"/>
  <c r="E234" i="8"/>
  <c r="F234" i="8"/>
  <c r="G235" i="8"/>
  <c r="F236" i="8"/>
  <c r="G236" i="8"/>
  <c r="H236" i="8" s="1"/>
  <c r="G237" i="8"/>
  <c r="G239" i="8"/>
  <c r="F240" i="8"/>
  <c r="G240" i="8"/>
  <c r="H240" i="8" s="1"/>
  <c r="E241" i="8"/>
  <c r="F241" i="8"/>
  <c r="G241" i="8"/>
  <c r="E242" i="8"/>
  <c r="H242" i="8" s="1"/>
  <c r="F242" i="8"/>
  <c r="E243" i="8"/>
  <c r="F243" i="8"/>
  <c r="G243" i="8"/>
  <c r="F244" i="8"/>
  <c r="G244" i="8"/>
  <c r="E245" i="8"/>
  <c r="G245" i="8"/>
  <c r="E246" i="8"/>
  <c r="F246" i="8"/>
  <c r="G247" i="8"/>
  <c r="F248" i="8"/>
  <c r="G248" i="8"/>
  <c r="G249" i="8"/>
  <c r="E250" i="8"/>
  <c r="H250" i="8" s="1"/>
  <c r="F250" i="8"/>
  <c r="E251" i="8"/>
  <c r="F251" i="8"/>
  <c r="G251" i="8"/>
  <c r="F252" i="8"/>
  <c r="G252" i="8"/>
  <c r="H252" i="8" s="1"/>
  <c r="G253" i="8"/>
  <c r="E254" i="8"/>
  <c r="F254" i="8"/>
  <c r="E255" i="8"/>
  <c r="F255" i="8"/>
  <c r="G255" i="8"/>
  <c r="G256" i="8"/>
  <c r="E257" i="8"/>
  <c r="F257" i="8"/>
  <c r="G257" i="8"/>
  <c r="E258" i="8"/>
  <c r="F258" i="8"/>
  <c r="E259" i="8"/>
  <c r="F259" i="8"/>
  <c r="G259" i="8"/>
  <c r="F260" i="8"/>
  <c r="G260" i="8"/>
  <c r="H260" i="8" s="1"/>
  <c r="E261" i="8"/>
  <c r="F261" i="8"/>
  <c r="G261" i="8"/>
  <c r="F262" i="8"/>
  <c r="E263" i="8"/>
  <c r="F263" i="8"/>
  <c r="G263" i="8"/>
  <c r="F264" i="8"/>
  <c r="G264" i="8"/>
  <c r="H264" i="8" s="1"/>
  <c r="E265" i="8"/>
  <c r="F265" i="8"/>
  <c r="G265" i="8"/>
  <c r="E266" i="8"/>
  <c r="F266" i="8"/>
  <c r="E267" i="8"/>
  <c r="F267" i="8"/>
  <c r="G267" i="8"/>
  <c r="G268" i="8"/>
  <c r="E269" i="8"/>
  <c r="F269" i="8"/>
  <c r="G269" i="8"/>
  <c r="E270" i="8"/>
  <c r="F270" i="8"/>
  <c r="E271" i="8"/>
  <c r="F271" i="8"/>
  <c r="G271" i="8"/>
  <c r="F272" i="8"/>
  <c r="G272" i="8"/>
  <c r="H272" i="8" s="1"/>
  <c r="E273" i="8"/>
  <c r="F273" i="8"/>
  <c r="G273" i="8"/>
  <c r="E274" i="8"/>
  <c r="F274" i="8"/>
  <c r="E275" i="8"/>
  <c r="F275" i="8"/>
  <c r="G275" i="8"/>
  <c r="F276" i="8"/>
  <c r="G276" i="8"/>
  <c r="E277" i="8"/>
  <c r="F277" i="8"/>
  <c r="G277" i="8"/>
  <c r="E278" i="8"/>
  <c r="F278" i="8"/>
  <c r="E279" i="8"/>
  <c r="F279" i="8"/>
  <c r="G279" i="8"/>
  <c r="F280" i="8"/>
  <c r="G280" i="8"/>
  <c r="E281" i="8"/>
  <c r="F281" i="8"/>
  <c r="G281" i="8"/>
  <c r="E282" i="8"/>
  <c r="F282" i="8"/>
  <c r="E283" i="8"/>
  <c r="F283" i="8"/>
  <c r="G283" i="8"/>
  <c r="F284" i="8"/>
  <c r="G284" i="8"/>
  <c r="H284" i="8" s="1"/>
  <c r="E285" i="8"/>
  <c r="F285" i="8"/>
  <c r="G285" i="8"/>
  <c r="E286" i="8"/>
  <c r="F286" i="8"/>
  <c r="E287" i="8"/>
  <c r="F287" i="8"/>
  <c r="G287" i="8"/>
  <c r="F288" i="8"/>
  <c r="G288" i="8"/>
  <c r="H288" i="8" s="1"/>
  <c r="G153" i="7"/>
  <c r="E155" i="7"/>
  <c r="F155" i="7"/>
  <c r="G155" i="7"/>
  <c r="G157" i="7"/>
  <c r="G159" i="7"/>
  <c r="E161" i="7"/>
  <c r="F161" i="7"/>
  <c r="G161" i="7"/>
  <c r="F162" i="7"/>
  <c r="G163" i="7"/>
  <c r="F164" i="7"/>
  <c r="G165" i="7"/>
  <c r="E167" i="7"/>
  <c r="G167" i="7"/>
  <c r="F168" i="7"/>
  <c r="G169" i="7"/>
  <c r="F170" i="7"/>
  <c r="E171" i="7"/>
  <c r="F171" i="7"/>
  <c r="G171" i="7"/>
  <c r="G173" i="7"/>
  <c r="G175" i="7"/>
  <c r="G177" i="7"/>
  <c r="E179" i="7"/>
  <c r="G179" i="7"/>
  <c r="F180" i="7"/>
  <c r="G181" i="7"/>
  <c r="E183" i="7"/>
  <c r="F183" i="7"/>
  <c r="G183" i="7"/>
  <c r="F184" i="7"/>
  <c r="E185" i="7"/>
  <c r="F185" i="7"/>
  <c r="G185" i="7"/>
  <c r="E187" i="7"/>
  <c r="F187" i="7"/>
  <c r="G187" i="7"/>
  <c r="F188" i="7"/>
  <c r="E189" i="7"/>
  <c r="F189" i="7"/>
  <c r="G189" i="7"/>
  <c r="F190" i="7"/>
  <c r="E191" i="7"/>
  <c r="F191" i="7"/>
  <c r="G191" i="7"/>
  <c r="F192" i="7"/>
  <c r="E193" i="7"/>
  <c r="F193" i="7"/>
  <c r="G193" i="7"/>
  <c r="F194" i="7"/>
  <c r="E195" i="7"/>
  <c r="F195" i="7"/>
  <c r="G195" i="7"/>
  <c r="G197" i="7"/>
  <c r="F198" i="7"/>
  <c r="E199" i="7"/>
  <c r="F199" i="7"/>
  <c r="G199" i="7"/>
  <c r="H199" i="7" s="1"/>
  <c r="F200" i="7"/>
  <c r="F201" i="7"/>
  <c r="G201" i="7"/>
  <c r="F202" i="7"/>
  <c r="E203" i="7"/>
  <c r="F203" i="7"/>
  <c r="G203" i="7"/>
  <c r="F204" i="7"/>
  <c r="E205" i="7"/>
  <c r="F205" i="7"/>
  <c r="G205" i="7"/>
  <c r="F206" i="7"/>
  <c r="E207" i="7"/>
  <c r="F207" i="7"/>
  <c r="G207" i="7"/>
  <c r="H207" i="7" s="1"/>
  <c r="F209" i="7"/>
  <c r="G209" i="7"/>
  <c r="F210" i="7"/>
  <c r="E211" i="7"/>
  <c r="F211" i="7"/>
  <c r="G211" i="7"/>
  <c r="F212" i="7"/>
  <c r="E213" i="7"/>
  <c r="F213" i="7"/>
  <c r="G213" i="7"/>
  <c r="E215" i="7"/>
  <c r="F215" i="7"/>
  <c r="G215" i="7"/>
  <c r="F216" i="7"/>
  <c r="E217" i="7"/>
  <c r="F217" i="7"/>
  <c r="G217" i="7"/>
  <c r="F218" i="7"/>
  <c r="E219" i="7"/>
  <c r="F219" i="7"/>
  <c r="G219" i="7"/>
  <c r="F220" i="7"/>
  <c r="E221" i="7"/>
  <c r="F221" i="7"/>
  <c r="G221" i="7"/>
  <c r="F222" i="7"/>
  <c r="E223" i="7"/>
  <c r="F223" i="7"/>
  <c r="G223" i="7"/>
  <c r="F224" i="7"/>
  <c r="E225" i="7"/>
  <c r="F225" i="7"/>
  <c r="G225" i="7"/>
  <c r="F226" i="7"/>
  <c r="E227" i="7"/>
  <c r="F227" i="7"/>
  <c r="G227" i="7"/>
  <c r="H227" i="7" s="1"/>
  <c r="F228" i="7"/>
  <c r="G229" i="7"/>
  <c r="G231" i="7"/>
  <c r="E233" i="7"/>
  <c r="F233" i="7"/>
  <c r="G233" i="7"/>
  <c r="H233" i="7" s="1"/>
  <c r="F234" i="7"/>
  <c r="G235" i="7"/>
  <c r="F236" i="7"/>
  <c r="G237" i="7"/>
  <c r="G239" i="7"/>
  <c r="E241" i="7"/>
  <c r="F241" i="7"/>
  <c r="G241" i="7"/>
  <c r="F242" i="7"/>
  <c r="E243" i="7"/>
  <c r="F243" i="7"/>
  <c r="G243" i="7"/>
  <c r="F244" i="7"/>
  <c r="G245" i="7"/>
  <c r="G247" i="7"/>
  <c r="G249" i="7"/>
  <c r="F250" i="7"/>
  <c r="E251" i="7"/>
  <c r="F251" i="7"/>
  <c r="G251" i="7"/>
  <c r="F252" i="7"/>
  <c r="E253" i="7"/>
  <c r="F253" i="7"/>
  <c r="G253" i="7"/>
  <c r="E255" i="7"/>
  <c r="F255" i="7"/>
  <c r="G255" i="7"/>
  <c r="E257" i="7"/>
  <c r="F257" i="7"/>
  <c r="G257" i="7"/>
  <c r="E259" i="7"/>
  <c r="F259" i="7"/>
  <c r="G259" i="7"/>
  <c r="F260" i="7"/>
  <c r="E261" i="7"/>
  <c r="F261" i="7"/>
  <c r="G261" i="7"/>
  <c r="F262" i="7"/>
  <c r="E263" i="7"/>
  <c r="F263" i="7"/>
  <c r="G263" i="7"/>
  <c r="F264" i="7"/>
  <c r="E265" i="7"/>
  <c r="F265" i="7"/>
  <c r="G265" i="7"/>
  <c r="E267" i="7"/>
  <c r="F267" i="7"/>
  <c r="G267" i="7"/>
  <c r="E269" i="7"/>
  <c r="F269" i="7"/>
  <c r="G269" i="7"/>
  <c r="F270" i="7"/>
  <c r="G271" i="7"/>
  <c r="F272" i="7"/>
  <c r="G273" i="7"/>
  <c r="F274" i="7"/>
  <c r="E275" i="7"/>
  <c r="F275" i="7"/>
  <c r="G275" i="7"/>
  <c r="E277" i="7"/>
  <c r="F277" i="7"/>
  <c r="G277" i="7"/>
  <c r="F278" i="7"/>
  <c r="E279" i="7"/>
  <c r="F279" i="7"/>
  <c r="G279" i="7"/>
  <c r="F280" i="7"/>
  <c r="G281" i="7"/>
  <c r="F282" i="7"/>
  <c r="E283" i="7"/>
  <c r="F283" i="7"/>
  <c r="G283" i="7"/>
  <c r="F284" i="7"/>
  <c r="E285" i="7"/>
  <c r="F285" i="7"/>
  <c r="G285" i="7"/>
  <c r="F286" i="7"/>
  <c r="E287" i="7"/>
  <c r="F287" i="7"/>
  <c r="G287" i="7"/>
  <c r="F288" i="7"/>
  <c r="E153" i="6"/>
  <c r="F153" i="6"/>
  <c r="G153" i="6"/>
  <c r="F154" i="6"/>
  <c r="G154" i="6"/>
  <c r="E155" i="6"/>
  <c r="F155" i="6"/>
  <c r="G155" i="6"/>
  <c r="E156" i="6"/>
  <c r="F156" i="6"/>
  <c r="E157" i="6"/>
  <c r="G157" i="6"/>
  <c r="F158" i="6"/>
  <c r="G158" i="6"/>
  <c r="H158" i="6" s="1"/>
  <c r="G159" i="6"/>
  <c r="E160" i="6"/>
  <c r="F160" i="6"/>
  <c r="E161" i="6"/>
  <c r="F161" i="6"/>
  <c r="G161" i="6"/>
  <c r="F162" i="6"/>
  <c r="G162" i="6"/>
  <c r="E163" i="6"/>
  <c r="F163" i="6"/>
  <c r="G163" i="6"/>
  <c r="E165" i="6"/>
  <c r="F165" i="6"/>
  <c r="G165" i="6"/>
  <c r="F166" i="6"/>
  <c r="G166" i="6"/>
  <c r="E167" i="6"/>
  <c r="F167" i="6"/>
  <c r="G167" i="6"/>
  <c r="E168" i="6"/>
  <c r="F168" i="6"/>
  <c r="E169" i="6"/>
  <c r="F169" i="6"/>
  <c r="G169" i="6"/>
  <c r="F170" i="6"/>
  <c r="G170" i="6"/>
  <c r="H170" i="6" s="1"/>
  <c r="E171" i="6"/>
  <c r="F171" i="6"/>
  <c r="G171" i="6"/>
  <c r="E172" i="6"/>
  <c r="F172" i="6"/>
  <c r="G173" i="6"/>
  <c r="G174" i="6"/>
  <c r="E175" i="6"/>
  <c r="F175" i="6"/>
  <c r="G175" i="6"/>
  <c r="E176" i="6"/>
  <c r="F176" i="6"/>
  <c r="G177" i="6"/>
  <c r="F178" i="6"/>
  <c r="G178" i="6"/>
  <c r="E179" i="6"/>
  <c r="F179" i="6"/>
  <c r="G179" i="6"/>
  <c r="E180" i="6"/>
  <c r="F180" i="6"/>
  <c r="E181" i="6"/>
  <c r="F181" i="6"/>
  <c r="G181" i="6"/>
  <c r="F182" i="6"/>
  <c r="G182" i="6"/>
  <c r="E183" i="6"/>
  <c r="G183" i="6"/>
  <c r="E184" i="6"/>
  <c r="F184" i="6"/>
  <c r="E185" i="6"/>
  <c r="F185" i="6"/>
  <c r="G185" i="6"/>
  <c r="G186" i="6"/>
  <c r="G187" i="6"/>
  <c r="E188" i="6"/>
  <c r="E189" i="6"/>
  <c r="F189" i="6"/>
  <c r="G189" i="6"/>
  <c r="F190" i="6"/>
  <c r="G190" i="6"/>
  <c r="H190" i="6" s="1"/>
  <c r="E191" i="6"/>
  <c r="F191" i="6"/>
  <c r="G191" i="6"/>
  <c r="E192" i="6"/>
  <c r="F192" i="6"/>
  <c r="E193" i="6"/>
  <c r="F193" i="6"/>
  <c r="G193" i="6"/>
  <c r="F194" i="6"/>
  <c r="G194" i="6"/>
  <c r="H194" i="6" s="1"/>
  <c r="E195" i="6"/>
  <c r="F195" i="6"/>
  <c r="G195" i="6"/>
  <c r="E197" i="6"/>
  <c r="F197" i="6"/>
  <c r="G197" i="6"/>
  <c r="F198" i="6"/>
  <c r="G198" i="6"/>
  <c r="H198" i="6" s="1"/>
  <c r="E199" i="6"/>
  <c r="F199" i="6"/>
  <c r="G199" i="6"/>
  <c r="E200" i="6"/>
  <c r="F200" i="6"/>
  <c r="G201" i="6"/>
  <c r="F202" i="6"/>
  <c r="G202" i="6"/>
  <c r="E203" i="6"/>
  <c r="F203" i="6"/>
  <c r="G203" i="6"/>
  <c r="E204" i="6"/>
  <c r="F204" i="6"/>
  <c r="E205" i="6"/>
  <c r="F205" i="6"/>
  <c r="G205" i="6"/>
  <c r="F206" i="6"/>
  <c r="G206" i="6"/>
  <c r="E207" i="6"/>
  <c r="F207" i="6"/>
  <c r="G207" i="6"/>
  <c r="E208" i="6"/>
  <c r="F208" i="6"/>
  <c r="E209" i="6"/>
  <c r="F209" i="6"/>
  <c r="G209" i="6"/>
  <c r="F210" i="6"/>
  <c r="G210" i="6"/>
  <c r="H210" i="6" s="1"/>
  <c r="E211" i="6"/>
  <c r="F211" i="6"/>
  <c r="G211" i="6"/>
  <c r="E212" i="6"/>
  <c r="F212" i="6"/>
  <c r="E213" i="6"/>
  <c r="F213" i="6"/>
  <c r="G213" i="6"/>
  <c r="F214" i="6"/>
  <c r="G214" i="6"/>
  <c r="H214" i="6" s="1"/>
  <c r="E215" i="6"/>
  <c r="F215" i="6"/>
  <c r="G215" i="6"/>
  <c r="E216" i="6"/>
  <c r="F216" i="6"/>
  <c r="E217" i="6"/>
  <c r="F217" i="6"/>
  <c r="G217" i="6"/>
  <c r="F218" i="6"/>
  <c r="G218" i="6"/>
  <c r="E219" i="6"/>
  <c r="F219" i="6"/>
  <c r="G219" i="6"/>
  <c r="H219" i="6" s="1"/>
  <c r="E220" i="6"/>
  <c r="F220" i="6"/>
  <c r="E221" i="6"/>
  <c r="F221" i="6"/>
  <c r="G221" i="6"/>
  <c r="F222" i="6"/>
  <c r="G222" i="6"/>
  <c r="H222" i="6" s="1"/>
  <c r="E223" i="6"/>
  <c r="F223" i="6"/>
  <c r="G223" i="6"/>
  <c r="E224" i="6"/>
  <c r="F224" i="6"/>
  <c r="E225" i="6"/>
  <c r="F225" i="6"/>
  <c r="G225" i="6"/>
  <c r="H225" i="6" s="1"/>
  <c r="F226" i="6"/>
  <c r="G226" i="6"/>
  <c r="E227" i="6"/>
  <c r="F227" i="6"/>
  <c r="G227" i="6"/>
  <c r="E228" i="6"/>
  <c r="F228" i="6"/>
  <c r="G229" i="6"/>
  <c r="F230" i="6"/>
  <c r="G230" i="6"/>
  <c r="H230" i="6" s="1"/>
  <c r="E231" i="6"/>
  <c r="F231" i="6"/>
  <c r="G231" i="6"/>
  <c r="E233" i="6"/>
  <c r="F233" i="6"/>
  <c r="G233" i="6"/>
  <c r="F234" i="6"/>
  <c r="G234" i="6"/>
  <c r="H234" i="6" s="1"/>
  <c r="E235" i="6"/>
  <c r="G235" i="6"/>
  <c r="E236" i="6"/>
  <c r="F236" i="6"/>
  <c r="E237" i="6"/>
  <c r="F237" i="6"/>
  <c r="G237" i="6"/>
  <c r="G238" i="6"/>
  <c r="G239" i="6"/>
  <c r="E241" i="6"/>
  <c r="F241" i="6"/>
  <c r="G241" i="6"/>
  <c r="F242" i="6"/>
  <c r="G242" i="6"/>
  <c r="H242" i="6" s="1"/>
  <c r="E243" i="6"/>
  <c r="F243" i="6"/>
  <c r="G243" i="6"/>
  <c r="E245" i="6"/>
  <c r="F245" i="6"/>
  <c r="G245" i="6"/>
  <c r="F246" i="6"/>
  <c r="G246" i="6"/>
  <c r="E247" i="6"/>
  <c r="F247" i="6"/>
  <c r="G247" i="6"/>
  <c r="E248" i="6"/>
  <c r="E249" i="6"/>
  <c r="F249" i="6"/>
  <c r="G249" i="6"/>
  <c r="F250" i="6"/>
  <c r="G250" i="6"/>
  <c r="E251" i="6"/>
  <c r="F251" i="6"/>
  <c r="G251" i="6"/>
  <c r="E252" i="6"/>
  <c r="F252" i="6"/>
  <c r="E253" i="6"/>
  <c r="F253" i="6"/>
  <c r="G253" i="6"/>
  <c r="F254" i="6"/>
  <c r="G254" i="6"/>
  <c r="E255" i="6"/>
  <c r="F255" i="6"/>
  <c r="G255" i="6"/>
  <c r="E256" i="6"/>
  <c r="F256" i="6"/>
  <c r="E257" i="6"/>
  <c r="F257" i="6"/>
  <c r="G257" i="6"/>
  <c r="F258" i="6"/>
  <c r="G258" i="6"/>
  <c r="E259" i="6"/>
  <c r="F259" i="6"/>
  <c r="G259" i="6"/>
  <c r="E260" i="6"/>
  <c r="F260" i="6"/>
  <c r="E261" i="6"/>
  <c r="F261" i="6"/>
  <c r="G261" i="6"/>
  <c r="F262" i="6"/>
  <c r="G262" i="6"/>
  <c r="G263" i="6"/>
  <c r="E264" i="6"/>
  <c r="F264" i="6"/>
  <c r="E265" i="6"/>
  <c r="F265" i="6"/>
  <c r="G265" i="6"/>
  <c r="F266" i="6"/>
  <c r="G266" i="6"/>
  <c r="H266" i="6" s="1"/>
  <c r="E267" i="6"/>
  <c r="F267" i="6"/>
  <c r="G267" i="6"/>
  <c r="E269" i="6"/>
  <c r="F269" i="6"/>
  <c r="G269" i="6"/>
  <c r="F270" i="6"/>
  <c r="G270" i="6"/>
  <c r="E271" i="6"/>
  <c r="F271" i="6"/>
  <c r="G271" i="6"/>
  <c r="E272" i="6"/>
  <c r="F272" i="6"/>
  <c r="E273" i="6"/>
  <c r="F273" i="6"/>
  <c r="G273" i="6"/>
  <c r="F274" i="6"/>
  <c r="G274" i="6"/>
  <c r="H274" i="6" s="1"/>
  <c r="E275" i="6"/>
  <c r="F275" i="6"/>
  <c r="G275" i="6"/>
  <c r="E276" i="6"/>
  <c r="F276" i="6"/>
  <c r="E277" i="6"/>
  <c r="F277" i="6"/>
  <c r="G277" i="6"/>
  <c r="F278" i="6"/>
  <c r="G278" i="6"/>
  <c r="H278" i="6" s="1"/>
  <c r="E279" i="6"/>
  <c r="F279" i="6"/>
  <c r="G279" i="6"/>
  <c r="E280" i="6"/>
  <c r="F280" i="6"/>
  <c r="E281" i="6"/>
  <c r="F281" i="6"/>
  <c r="G281" i="6"/>
  <c r="F282" i="6"/>
  <c r="G282" i="6"/>
  <c r="H282" i="6" s="1"/>
  <c r="E283" i="6"/>
  <c r="F283" i="6"/>
  <c r="G283" i="6"/>
  <c r="E284" i="6"/>
  <c r="F284" i="6"/>
  <c r="E285" i="6"/>
  <c r="F285" i="6"/>
  <c r="G285" i="6"/>
  <c r="F286" i="6"/>
  <c r="G286" i="6"/>
  <c r="E287" i="6"/>
  <c r="F287" i="6"/>
  <c r="G287" i="6"/>
  <c r="E288" i="6"/>
  <c r="F288" i="6"/>
  <c r="G153" i="5"/>
  <c r="E155" i="5"/>
  <c r="F155" i="5"/>
  <c r="G155" i="5"/>
  <c r="G156" i="5"/>
  <c r="G157" i="5"/>
  <c r="G159" i="5"/>
  <c r="F160" i="5"/>
  <c r="G160" i="5"/>
  <c r="H160" i="5" s="1"/>
  <c r="E161" i="5"/>
  <c r="F161" i="5"/>
  <c r="G161" i="5"/>
  <c r="E162" i="5"/>
  <c r="F162" i="5"/>
  <c r="E163" i="5"/>
  <c r="F163" i="5"/>
  <c r="G163" i="5"/>
  <c r="F164" i="5"/>
  <c r="G164" i="5"/>
  <c r="H164" i="5" s="1"/>
  <c r="G165" i="5"/>
  <c r="F166" i="5"/>
  <c r="E167" i="5"/>
  <c r="F167" i="5"/>
  <c r="G167" i="5"/>
  <c r="F168" i="5"/>
  <c r="G168" i="5"/>
  <c r="H168" i="5" s="1"/>
  <c r="G169" i="5"/>
  <c r="E170" i="5"/>
  <c r="F170" i="5"/>
  <c r="E171" i="5"/>
  <c r="F171" i="5"/>
  <c r="G171" i="5"/>
  <c r="G172" i="5"/>
  <c r="G173" i="5"/>
  <c r="G175" i="5"/>
  <c r="G176" i="5"/>
  <c r="G177" i="5"/>
  <c r="G179" i="5"/>
  <c r="F180" i="5"/>
  <c r="G180" i="5"/>
  <c r="G181" i="5"/>
  <c r="G183" i="5"/>
  <c r="F184" i="5"/>
  <c r="G184" i="5"/>
  <c r="E185" i="5"/>
  <c r="F185" i="5"/>
  <c r="G185" i="5"/>
  <c r="G187" i="5"/>
  <c r="F188" i="5"/>
  <c r="G188" i="5"/>
  <c r="H188" i="5" s="1"/>
  <c r="E189" i="5"/>
  <c r="F189" i="5"/>
  <c r="G189" i="5"/>
  <c r="E190" i="5"/>
  <c r="F190" i="5"/>
  <c r="E191" i="5"/>
  <c r="F191" i="5"/>
  <c r="G191" i="5"/>
  <c r="F192" i="5"/>
  <c r="G192" i="5"/>
  <c r="H192" i="5" s="1"/>
  <c r="E193" i="5"/>
  <c r="F193" i="5"/>
  <c r="G193" i="5"/>
  <c r="E194" i="5"/>
  <c r="F194" i="5"/>
  <c r="G195" i="5"/>
  <c r="G196" i="5"/>
  <c r="G197" i="5"/>
  <c r="E198" i="5"/>
  <c r="F198" i="5"/>
  <c r="G199" i="5"/>
  <c r="F200" i="5"/>
  <c r="G200" i="5"/>
  <c r="H200" i="5" s="1"/>
  <c r="G201" i="5"/>
  <c r="E202" i="5"/>
  <c r="F202" i="5"/>
  <c r="E203" i="5"/>
  <c r="F203" i="5"/>
  <c r="G203" i="5"/>
  <c r="F204" i="5"/>
  <c r="G204" i="5"/>
  <c r="E205" i="5"/>
  <c r="F205" i="5"/>
  <c r="G205" i="5"/>
  <c r="E207" i="5"/>
  <c r="F207" i="5"/>
  <c r="G207" i="5"/>
  <c r="G208" i="5"/>
  <c r="H208" i="5" s="1"/>
  <c r="G209" i="5"/>
  <c r="E210" i="5"/>
  <c r="F210" i="5"/>
  <c r="E211" i="5"/>
  <c r="F211" i="5"/>
  <c r="G211" i="5"/>
  <c r="F212" i="5"/>
  <c r="G212" i="5"/>
  <c r="H212" i="5" s="1"/>
  <c r="E213" i="5"/>
  <c r="F213" i="5"/>
  <c r="G213" i="5"/>
  <c r="E215" i="5"/>
  <c r="F215" i="5"/>
  <c r="G215" i="5"/>
  <c r="F216" i="5"/>
  <c r="G216" i="5"/>
  <c r="E217" i="5"/>
  <c r="F217" i="5"/>
  <c r="G217" i="5"/>
  <c r="E218" i="5"/>
  <c r="F218" i="5"/>
  <c r="E219" i="5"/>
  <c r="F219" i="5"/>
  <c r="G219" i="5"/>
  <c r="H219" i="5" s="1"/>
  <c r="F220" i="5"/>
  <c r="G220" i="5"/>
  <c r="H220" i="5" s="1"/>
  <c r="G221" i="5"/>
  <c r="E222" i="5"/>
  <c r="F222" i="5"/>
  <c r="E223" i="5"/>
  <c r="F223" i="5"/>
  <c r="G223" i="5"/>
  <c r="F224" i="5"/>
  <c r="G224" i="5"/>
  <c r="E225" i="5"/>
  <c r="F225" i="5"/>
  <c r="G225" i="5"/>
  <c r="E226" i="5"/>
  <c r="F226" i="5"/>
  <c r="E227" i="5"/>
  <c r="F227" i="5"/>
  <c r="G227" i="5"/>
  <c r="F228" i="5"/>
  <c r="G228" i="5"/>
  <c r="H228" i="5" s="1"/>
  <c r="G229" i="5"/>
  <c r="E230" i="5"/>
  <c r="F230" i="5"/>
  <c r="F231" i="5"/>
  <c r="G231" i="5"/>
  <c r="G232" i="5"/>
  <c r="E233" i="5"/>
  <c r="F233" i="5"/>
  <c r="G233" i="5"/>
  <c r="G235" i="5"/>
  <c r="F236" i="5"/>
  <c r="G236" i="5"/>
  <c r="G237" i="5"/>
  <c r="G239" i="5"/>
  <c r="G240" i="5"/>
  <c r="E241" i="5"/>
  <c r="F241" i="5"/>
  <c r="G241" i="5"/>
  <c r="E242" i="5"/>
  <c r="F242" i="5"/>
  <c r="E243" i="5"/>
  <c r="F243" i="5"/>
  <c r="G243" i="5"/>
  <c r="G244" i="5"/>
  <c r="E245" i="5"/>
  <c r="F245" i="5"/>
  <c r="G245" i="5"/>
  <c r="F246" i="5"/>
  <c r="G247" i="5"/>
  <c r="F248" i="5"/>
  <c r="G248" i="5"/>
  <c r="H248" i="5" s="1"/>
  <c r="G249" i="5"/>
  <c r="E250" i="5"/>
  <c r="F250" i="5"/>
  <c r="E251" i="5"/>
  <c r="F251" i="5"/>
  <c r="G251" i="5"/>
  <c r="G252" i="5"/>
  <c r="G253" i="5"/>
  <c r="E254" i="5"/>
  <c r="F254" i="5"/>
  <c r="G255" i="5"/>
  <c r="G256" i="5"/>
  <c r="E257" i="5"/>
  <c r="F257" i="5"/>
  <c r="G257" i="5"/>
  <c r="E258" i="5"/>
  <c r="F258" i="5"/>
  <c r="E259" i="5"/>
  <c r="F259" i="5"/>
  <c r="G259" i="5"/>
  <c r="F260" i="5"/>
  <c r="G260" i="5"/>
  <c r="E261" i="5"/>
  <c r="F261" i="5"/>
  <c r="G261" i="5"/>
  <c r="E263" i="5"/>
  <c r="F263" i="5"/>
  <c r="G263" i="5"/>
  <c r="G264" i="5"/>
  <c r="H264" i="5" s="1"/>
  <c r="E265" i="5"/>
  <c r="F265" i="5"/>
  <c r="G265" i="5"/>
  <c r="E267" i="5"/>
  <c r="F267" i="5"/>
  <c r="G267" i="5"/>
  <c r="G268" i="5"/>
  <c r="E269" i="5"/>
  <c r="F269" i="5"/>
  <c r="G269" i="5"/>
  <c r="E270" i="5"/>
  <c r="F270" i="5"/>
  <c r="E271" i="5"/>
  <c r="F271" i="5"/>
  <c r="G271" i="5"/>
  <c r="F272" i="5"/>
  <c r="G272" i="5"/>
  <c r="H272" i="5" s="1"/>
  <c r="E273" i="5"/>
  <c r="G273" i="5"/>
  <c r="E274" i="5"/>
  <c r="F274" i="5"/>
  <c r="E275" i="5"/>
  <c r="F275" i="5"/>
  <c r="G275" i="5"/>
  <c r="F276" i="5"/>
  <c r="G276" i="5"/>
  <c r="H276" i="5" s="1"/>
  <c r="E277" i="5"/>
  <c r="F277" i="5"/>
  <c r="G277" i="5"/>
  <c r="E278" i="5"/>
  <c r="F278" i="5"/>
  <c r="E279" i="5"/>
  <c r="F279" i="5"/>
  <c r="G279" i="5"/>
  <c r="F280" i="5"/>
  <c r="G280" i="5"/>
  <c r="H280" i="5" s="1"/>
  <c r="E281" i="5"/>
  <c r="F281" i="5"/>
  <c r="G281" i="5"/>
  <c r="E282" i="5"/>
  <c r="F282" i="5"/>
  <c r="F283" i="5"/>
  <c r="G283" i="5"/>
  <c r="F284" i="5"/>
  <c r="G284" i="5"/>
  <c r="H284" i="5" s="1"/>
  <c r="E285" i="5"/>
  <c r="F285" i="5"/>
  <c r="G285" i="5"/>
  <c r="E286" i="5"/>
  <c r="E287" i="5"/>
  <c r="F287" i="5"/>
  <c r="G287" i="5"/>
  <c r="F288" i="5"/>
  <c r="G288" i="5"/>
  <c r="H288" i="5" s="1"/>
  <c r="E153" i="4"/>
  <c r="F153" i="4"/>
  <c r="G153" i="4"/>
  <c r="F154" i="4"/>
  <c r="G154" i="4"/>
  <c r="E155" i="4"/>
  <c r="F155" i="4"/>
  <c r="G155" i="4"/>
  <c r="E156" i="4"/>
  <c r="F156" i="4"/>
  <c r="G157" i="4"/>
  <c r="F158" i="4"/>
  <c r="G158" i="4"/>
  <c r="E159" i="4"/>
  <c r="F159" i="4"/>
  <c r="G159" i="4"/>
  <c r="E160" i="4"/>
  <c r="F160" i="4"/>
  <c r="E161" i="4"/>
  <c r="F161" i="4"/>
  <c r="G161" i="4"/>
  <c r="F162" i="4"/>
  <c r="G162" i="4"/>
  <c r="H162" i="4" s="1"/>
  <c r="E163" i="4"/>
  <c r="F163" i="4"/>
  <c r="G163" i="4"/>
  <c r="E164" i="4"/>
  <c r="F164" i="4"/>
  <c r="E165" i="4"/>
  <c r="F165" i="4"/>
  <c r="G165" i="4"/>
  <c r="F166" i="4"/>
  <c r="G166" i="4"/>
  <c r="H166" i="4" s="1"/>
  <c r="E167" i="4"/>
  <c r="F167" i="4"/>
  <c r="G167" i="4"/>
  <c r="E168" i="4"/>
  <c r="F168" i="4"/>
  <c r="E169" i="4"/>
  <c r="F169" i="4"/>
  <c r="G169" i="4"/>
  <c r="F170" i="4"/>
  <c r="G170" i="4"/>
  <c r="E171" i="4"/>
  <c r="F171" i="4"/>
  <c r="G171" i="4"/>
  <c r="E172" i="4"/>
  <c r="F172" i="4"/>
  <c r="E173" i="4"/>
  <c r="F173" i="4"/>
  <c r="G173" i="4"/>
  <c r="F174" i="4"/>
  <c r="G174" i="4"/>
  <c r="H174" i="4" s="1"/>
  <c r="E175" i="4"/>
  <c r="F175" i="4"/>
  <c r="G175" i="4"/>
  <c r="E176" i="4"/>
  <c r="F176" i="4"/>
  <c r="E177" i="4"/>
  <c r="F177" i="4"/>
  <c r="G177" i="4"/>
  <c r="F178" i="4"/>
  <c r="G178" i="4"/>
  <c r="H178" i="4" s="1"/>
  <c r="E179" i="4"/>
  <c r="F179" i="4"/>
  <c r="G179" i="4"/>
  <c r="E180" i="4"/>
  <c r="F180" i="4"/>
  <c r="E181" i="4"/>
  <c r="F181" i="4"/>
  <c r="G181" i="4"/>
  <c r="F182" i="4"/>
  <c r="G182" i="4"/>
  <c r="E183" i="4"/>
  <c r="F183" i="4"/>
  <c r="G183" i="4"/>
  <c r="E184" i="4"/>
  <c r="F184" i="4"/>
  <c r="E185" i="4"/>
  <c r="F185" i="4"/>
  <c r="G185" i="4"/>
  <c r="F186" i="4"/>
  <c r="G186" i="4"/>
  <c r="E187" i="4"/>
  <c r="F187" i="4"/>
  <c r="G187" i="4"/>
  <c r="E188" i="4"/>
  <c r="F188" i="4"/>
  <c r="E189" i="4"/>
  <c r="F189" i="4"/>
  <c r="G189" i="4"/>
  <c r="F190" i="4"/>
  <c r="G190" i="4"/>
  <c r="H190" i="4" s="1"/>
  <c r="E191" i="4"/>
  <c r="F191" i="4"/>
  <c r="G191" i="4"/>
  <c r="E192" i="4"/>
  <c r="F192" i="4"/>
  <c r="E193" i="4"/>
  <c r="F193" i="4"/>
  <c r="G193" i="4"/>
  <c r="F194" i="4"/>
  <c r="G194" i="4"/>
  <c r="H194" i="4" s="1"/>
  <c r="E195" i="4"/>
  <c r="F195" i="4"/>
  <c r="G195" i="4"/>
  <c r="E196" i="4"/>
  <c r="E197" i="4"/>
  <c r="F197" i="4"/>
  <c r="G197" i="4"/>
  <c r="F198" i="4"/>
  <c r="G198" i="4"/>
  <c r="H198" i="4" s="1"/>
  <c r="E199" i="4"/>
  <c r="F199" i="4"/>
  <c r="G199" i="4"/>
  <c r="E200" i="4"/>
  <c r="F200" i="4"/>
  <c r="E201" i="4"/>
  <c r="F201" i="4"/>
  <c r="G201" i="4"/>
  <c r="F202" i="4"/>
  <c r="G202" i="4"/>
  <c r="E203" i="4"/>
  <c r="F203" i="4"/>
  <c r="G203" i="4"/>
  <c r="E204" i="4"/>
  <c r="F204" i="4"/>
  <c r="E205" i="4"/>
  <c r="F205" i="4"/>
  <c r="G205" i="4"/>
  <c r="F206" i="4"/>
  <c r="G206" i="4"/>
  <c r="E207" i="4"/>
  <c r="F207" i="4"/>
  <c r="G207" i="4"/>
  <c r="E208" i="4"/>
  <c r="F208" i="4"/>
  <c r="E209" i="4"/>
  <c r="G209" i="4"/>
  <c r="F210" i="4"/>
  <c r="G210" i="4"/>
  <c r="H210" i="4" s="1"/>
  <c r="E211" i="4"/>
  <c r="F211" i="4"/>
  <c r="G211" i="4"/>
  <c r="E212" i="4"/>
  <c r="F212" i="4"/>
  <c r="E213" i="4"/>
  <c r="F213" i="4"/>
  <c r="G213" i="4"/>
  <c r="F214" i="4"/>
  <c r="G214" i="4"/>
  <c r="H214" i="4" s="1"/>
  <c r="E215" i="4"/>
  <c r="F215" i="4"/>
  <c r="G215" i="4"/>
  <c r="E216" i="4"/>
  <c r="F216" i="4"/>
  <c r="E217" i="4"/>
  <c r="F217" i="4"/>
  <c r="G217" i="4"/>
  <c r="F218" i="4"/>
  <c r="G218" i="4"/>
  <c r="E219" i="4"/>
  <c r="F219" i="4"/>
  <c r="G219" i="4"/>
  <c r="E220" i="4"/>
  <c r="F220" i="4"/>
  <c r="E221" i="4"/>
  <c r="F221" i="4"/>
  <c r="G221" i="4"/>
  <c r="F222" i="4"/>
  <c r="G222" i="4"/>
  <c r="H222" i="4" s="1"/>
  <c r="E223" i="4"/>
  <c r="F223" i="4"/>
  <c r="G223" i="4"/>
  <c r="E224" i="4"/>
  <c r="F224" i="4"/>
  <c r="E225" i="4"/>
  <c r="F225" i="4"/>
  <c r="G225" i="4"/>
  <c r="F226" i="4"/>
  <c r="G226" i="4"/>
  <c r="H226" i="4" s="1"/>
  <c r="E227" i="4"/>
  <c r="F227" i="4"/>
  <c r="G227" i="4"/>
  <c r="E228" i="4"/>
  <c r="F228" i="4"/>
  <c r="E229" i="4"/>
  <c r="F229" i="4"/>
  <c r="G229" i="4"/>
  <c r="F230" i="4"/>
  <c r="G230" i="4"/>
  <c r="E231" i="4"/>
  <c r="F231" i="4"/>
  <c r="G231" i="4"/>
  <c r="F232" i="4"/>
  <c r="E233" i="4"/>
  <c r="F233" i="4"/>
  <c r="G233" i="4"/>
  <c r="F234" i="4"/>
  <c r="G234" i="4"/>
  <c r="H234" i="4" s="1"/>
  <c r="E235" i="4"/>
  <c r="G235" i="4"/>
  <c r="E236" i="4"/>
  <c r="F236" i="4"/>
  <c r="E237" i="4"/>
  <c r="F237" i="4"/>
  <c r="G237" i="4"/>
  <c r="F238" i="4"/>
  <c r="G238" i="4"/>
  <c r="H238" i="4" s="1"/>
  <c r="E239" i="4"/>
  <c r="G239" i="4"/>
  <c r="E240" i="4"/>
  <c r="F240" i="4"/>
  <c r="E241" i="4"/>
  <c r="F241" i="4"/>
  <c r="G241" i="4"/>
  <c r="F242" i="4"/>
  <c r="G242" i="4"/>
  <c r="H242" i="4" s="1"/>
  <c r="E243" i="4"/>
  <c r="F243" i="4"/>
  <c r="G243" i="4"/>
  <c r="E244" i="4"/>
  <c r="F244" i="4"/>
  <c r="E245" i="4"/>
  <c r="F245" i="4"/>
  <c r="G245" i="4"/>
  <c r="F246" i="4"/>
  <c r="G246" i="4"/>
  <c r="H246" i="4" s="1"/>
  <c r="E247" i="4"/>
  <c r="G247" i="4"/>
  <c r="E248" i="4"/>
  <c r="F248" i="4"/>
  <c r="E249" i="4"/>
  <c r="G249" i="4"/>
  <c r="F250" i="4"/>
  <c r="G250" i="4"/>
  <c r="E251" i="4"/>
  <c r="F251" i="4"/>
  <c r="G251" i="4"/>
  <c r="E252" i="4"/>
  <c r="F252" i="4"/>
  <c r="E253" i="4"/>
  <c r="F253" i="4"/>
  <c r="G253" i="4"/>
  <c r="F254" i="4"/>
  <c r="G254" i="4"/>
  <c r="H254" i="4" s="1"/>
  <c r="E255" i="4"/>
  <c r="F255" i="4"/>
  <c r="G255" i="4"/>
  <c r="E256" i="4"/>
  <c r="F256" i="4"/>
  <c r="E257" i="4"/>
  <c r="F257" i="4"/>
  <c r="G257" i="4"/>
  <c r="F258" i="4"/>
  <c r="G258" i="4"/>
  <c r="E259" i="4"/>
  <c r="F259" i="4"/>
  <c r="G259" i="4"/>
  <c r="E260" i="4"/>
  <c r="F260" i="4"/>
  <c r="E261" i="4"/>
  <c r="F261" i="4"/>
  <c r="G261" i="4"/>
  <c r="F262" i="4"/>
  <c r="G262" i="4"/>
  <c r="E263" i="4"/>
  <c r="F263" i="4"/>
  <c r="G263" i="4"/>
  <c r="E264" i="4"/>
  <c r="F264" i="4"/>
  <c r="E265" i="4"/>
  <c r="F265" i="4"/>
  <c r="G265" i="4"/>
  <c r="F266" i="4"/>
  <c r="G266" i="4"/>
  <c r="E267" i="4"/>
  <c r="F267" i="4"/>
  <c r="G267" i="4"/>
  <c r="E268" i="4"/>
  <c r="E269" i="4"/>
  <c r="F269" i="4"/>
  <c r="G269" i="4"/>
  <c r="F270" i="4"/>
  <c r="G270" i="4"/>
  <c r="H270" i="4" s="1"/>
  <c r="E271" i="4"/>
  <c r="F271" i="4"/>
  <c r="G271" i="4"/>
  <c r="E272" i="4"/>
  <c r="F272" i="4"/>
  <c r="E273" i="4"/>
  <c r="F273" i="4"/>
  <c r="G273" i="4"/>
  <c r="F274" i="4"/>
  <c r="G274" i="4"/>
  <c r="E275" i="4"/>
  <c r="F275" i="4"/>
  <c r="G275" i="4"/>
  <c r="E276" i="4"/>
  <c r="F276" i="4"/>
  <c r="E277" i="4"/>
  <c r="F277" i="4"/>
  <c r="G277" i="4"/>
  <c r="F278" i="4"/>
  <c r="G278" i="4"/>
  <c r="H278" i="4" s="1"/>
  <c r="E279" i="4"/>
  <c r="F279" i="4"/>
  <c r="G279" i="4"/>
  <c r="E280" i="4"/>
  <c r="F280" i="4"/>
  <c r="E281" i="4"/>
  <c r="F281" i="4"/>
  <c r="G281" i="4"/>
  <c r="F282" i="4"/>
  <c r="G282" i="4"/>
  <c r="E283" i="4"/>
  <c r="F283" i="4"/>
  <c r="G283" i="4"/>
  <c r="E284" i="4"/>
  <c r="F284" i="4"/>
  <c r="E285" i="4"/>
  <c r="F285" i="4"/>
  <c r="G285" i="4"/>
  <c r="F286" i="4"/>
  <c r="G286" i="4"/>
  <c r="E287" i="4"/>
  <c r="F287" i="4"/>
  <c r="G287" i="4"/>
  <c r="E288" i="4"/>
  <c r="F288" i="4"/>
  <c r="E153" i="3"/>
  <c r="G153" i="3"/>
  <c r="F154" i="3"/>
  <c r="G154" i="3"/>
  <c r="E155" i="3"/>
  <c r="F155" i="3"/>
  <c r="G155" i="3"/>
  <c r="E156" i="3"/>
  <c r="G157" i="3"/>
  <c r="G158" i="3"/>
  <c r="H158" i="3" s="1"/>
  <c r="E159" i="3"/>
  <c r="G159" i="3"/>
  <c r="F160" i="3"/>
  <c r="E161" i="3"/>
  <c r="F161" i="3"/>
  <c r="G161" i="3"/>
  <c r="F162" i="3"/>
  <c r="G162" i="3"/>
  <c r="H162" i="3" s="1"/>
  <c r="E163" i="3"/>
  <c r="F163" i="3"/>
  <c r="G163" i="3"/>
  <c r="F164" i="3"/>
  <c r="F165" i="3"/>
  <c r="G165" i="3"/>
  <c r="G166" i="3"/>
  <c r="F167" i="3"/>
  <c r="G167" i="3"/>
  <c r="E168" i="3"/>
  <c r="F168" i="3"/>
  <c r="G169" i="3"/>
  <c r="F170" i="3"/>
  <c r="G170" i="3"/>
  <c r="E171" i="3"/>
  <c r="F171" i="3"/>
  <c r="G171" i="3"/>
  <c r="E172" i="3"/>
  <c r="F172" i="3"/>
  <c r="G173" i="3"/>
  <c r="G174" i="3"/>
  <c r="H174" i="3" s="1"/>
  <c r="E175" i="3"/>
  <c r="F175" i="3"/>
  <c r="G175" i="3"/>
  <c r="G177" i="3"/>
  <c r="G178" i="3"/>
  <c r="E179" i="3"/>
  <c r="G179" i="3"/>
  <c r="E180" i="3"/>
  <c r="F180" i="3"/>
  <c r="E181" i="3"/>
  <c r="F181" i="3"/>
  <c r="G181" i="3"/>
  <c r="G182" i="3"/>
  <c r="E183" i="3"/>
  <c r="G183" i="3"/>
  <c r="E184" i="3"/>
  <c r="H184" i="3" s="1"/>
  <c r="F184" i="3"/>
  <c r="E185" i="3"/>
  <c r="F185" i="3"/>
  <c r="G185" i="3"/>
  <c r="G186" i="3"/>
  <c r="F187" i="3"/>
  <c r="G187" i="3"/>
  <c r="E188" i="3"/>
  <c r="E189" i="3"/>
  <c r="F189" i="3"/>
  <c r="G189" i="3"/>
  <c r="F190" i="3"/>
  <c r="G190" i="3"/>
  <c r="H190" i="3" s="1"/>
  <c r="E191" i="3"/>
  <c r="F191" i="3"/>
  <c r="G191" i="3"/>
  <c r="E192" i="3"/>
  <c r="F192" i="3"/>
  <c r="E193" i="3"/>
  <c r="F193" i="3"/>
  <c r="G193" i="3"/>
  <c r="F194" i="3"/>
  <c r="G194" i="3"/>
  <c r="H194" i="3" s="1"/>
  <c r="E195" i="3"/>
  <c r="F195" i="3"/>
  <c r="G195" i="3"/>
  <c r="E197" i="3"/>
  <c r="F197" i="3"/>
  <c r="G197" i="3"/>
  <c r="G198" i="3"/>
  <c r="H198" i="3" s="1"/>
  <c r="E199" i="3"/>
  <c r="F199" i="3"/>
  <c r="G199" i="3"/>
  <c r="E200" i="3"/>
  <c r="F200" i="3"/>
  <c r="E201" i="3"/>
  <c r="F201" i="3"/>
  <c r="G201" i="3"/>
  <c r="F202" i="3"/>
  <c r="G202" i="3"/>
  <c r="H202" i="3" s="1"/>
  <c r="E203" i="3"/>
  <c r="F203" i="3"/>
  <c r="G203" i="3"/>
  <c r="E204" i="3"/>
  <c r="F204" i="3"/>
  <c r="E205" i="3"/>
  <c r="F205" i="3"/>
  <c r="G205" i="3"/>
  <c r="G206" i="3"/>
  <c r="H206" i="3" s="1"/>
  <c r="E207" i="3"/>
  <c r="F207" i="3"/>
  <c r="G207" i="3"/>
  <c r="E209" i="3"/>
  <c r="G209" i="3"/>
  <c r="F210" i="3"/>
  <c r="G210" i="3"/>
  <c r="H210" i="3" s="1"/>
  <c r="E211" i="3"/>
  <c r="F211" i="3"/>
  <c r="G211" i="3"/>
  <c r="E212" i="3"/>
  <c r="F212" i="3"/>
  <c r="E213" i="3"/>
  <c r="F213" i="3"/>
  <c r="G213" i="3"/>
  <c r="F214" i="3"/>
  <c r="G214" i="3"/>
  <c r="E215" i="3"/>
  <c r="F215" i="3"/>
  <c r="G215" i="3"/>
  <c r="E216" i="3"/>
  <c r="E217" i="3"/>
  <c r="F217" i="3"/>
  <c r="G217" i="3"/>
  <c r="F218" i="3"/>
  <c r="G218" i="3"/>
  <c r="E219" i="3"/>
  <c r="F219" i="3"/>
  <c r="G219" i="3"/>
  <c r="E220" i="3"/>
  <c r="F220" i="3"/>
  <c r="E221" i="3"/>
  <c r="F221" i="3"/>
  <c r="G221" i="3"/>
  <c r="F222" i="3"/>
  <c r="G222" i="3"/>
  <c r="H222" i="3" s="1"/>
  <c r="E223" i="3"/>
  <c r="F223" i="3"/>
  <c r="G223" i="3"/>
  <c r="E224" i="3"/>
  <c r="F224" i="3"/>
  <c r="E225" i="3"/>
  <c r="F225" i="3"/>
  <c r="G225" i="3"/>
  <c r="G226" i="3"/>
  <c r="E227" i="3"/>
  <c r="F227" i="3"/>
  <c r="G227" i="3"/>
  <c r="E228" i="3"/>
  <c r="F228" i="3"/>
  <c r="G229" i="3"/>
  <c r="F230" i="3"/>
  <c r="G230" i="3"/>
  <c r="E231" i="3"/>
  <c r="G231" i="3"/>
  <c r="E232" i="3"/>
  <c r="F232" i="3"/>
  <c r="F233" i="3"/>
  <c r="G233" i="3"/>
  <c r="F234" i="3"/>
  <c r="G234" i="3"/>
  <c r="G235" i="3"/>
  <c r="E236" i="3"/>
  <c r="F236" i="3"/>
  <c r="E237" i="3"/>
  <c r="G237" i="3"/>
  <c r="G238" i="3"/>
  <c r="G239" i="3"/>
  <c r="E240" i="3"/>
  <c r="E241" i="3"/>
  <c r="F241" i="3"/>
  <c r="G241" i="3"/>
  <c r="F242" i="3"/>
  <c r="G242" i="3"/>
  <c r="H242" i="3" s="1"/>
  <c r="E243" i="3"/>
  <c r="F243" i="3"/>
  <c r="G243" i="3"/>
  <c r="E244" i="3"/>
  <c r="H244" i="3" s="1"/>
  <c r="E245" i="3"/>
  <c r="F245" i="3"/>
  <c r="G245" i="3"/>
  <c r="G246" i="3"/>
  <c r="H246" i="3" s="1"/>
  <c r="E247" i="3"/>
  <c r="G247" i="3"/>
  <c r="E248" i="3"/>
  <c r="F248" i="3"/>
  <c r="G249" i="3"/>
  <c r="F250" i="3"/>
  <c r="G250" i="3"/>
  <c r="H250" i="3" s="1"/>
  <c r="E251" i="3"/>
  <c r="F251" i="3"/>
  <c r="G251" i="3"/>
  <c r="E252" i="3"/>
  <c r="F252" i="3"/>
  <c r="E253" i="3"/>
  <c r="G253" i="3"/>
  <c r="G254" i="3"/>
  <c r="E255" i="3"/>
  <c r="F255" i="3"/>
  <c r="G255" i="3"/>
  <c r="E257" i="3"/>
  <c r="F257" i="3"/>
  <c r="G257" i="3"/>
  <c r="F258" i="3"/>
  <c r="G258" i="3"/>
  <c r="E259" i="3"/>
  <c r="F259" i="3"/>
  <c r="G259" i="3"/>
  <c r="E260" i="3"/>
  <c r="H260" i="3" s="1"/>
  <c r="F260" i="3"/>
  <c r="E261" i="3"/>
  <c r="F261" i="3"/>
  <c r="G261" i="3"/>
  <c r="F262" i="3"/>
  <c r="G262" i="3"/>
  <c r="E263" i="3"/>
  <c r="F263" i="3"/>
  <c r="G263" i="3"/>
  <c r="E264" i="3"/>
  <c r="F264" i="3"/>
  <c r="E265" i="3"/>
  <c r="F265" i="3"/>
  <c r="G265" i="3"/>
  <c r="G266" i="3"/>
  <c r="E267" i="3"/>
  <c r="F267" i="3"/>
  <c r="G267" i="3"/>
  <c r="E268" i="3"/>
  <c r="E269" i="3"/>
  <c r="F269" i="3"/>
  <c r="G269" i="3"/>
  <c r="F270" i="3"/>
  <c r="G270" i="3"/>
  <c r="H270" i="3" s="1"/>
  <c r="E271" i="3"/>
  <c r="F271" i="3"/>
  <c r="G271" i="3"/>
  <c r="E272" i="3"/>
  <c r="H272" i="3" s="1"/>
  <c r="E273" i="3"/>
  <c r="F273" i="3"/>
  <c r="G273" i="3"/>
  <c r="F274" i="3"/>
  <c r="G274" i="3"/>
  <c r="E275" i="3"/>
  <c r="F275" i="3"/>
  <c r="G275" i="3"/>
  <c r="E276" i="3"/>
  <c r="F276" i="3"/>
  <c r="E277" i="3"/>
  <c r="F277" i="3"/>
  <c r="G277" i="3"/>
  <c r="F278" i="3"/>
  <c r="G278" i="3"/>
  <c r="E279" i="3"/>
  <c r="F279" i="3"/>
  <c r="G279" i="3"/>
  <c r="E280" i="3"/>
  <c r="H280" i="3" s="1"/>
  <c r="F280" i="3"/>
  <c r="E281" i="3"/>
  <c r="F281" i="3"/>
  <c r="G281" i="3"/>
  <c r="F282" i="3"/>
  <c r="G282" i="3"/>
  <c r="E283" i="3"/>
  <c r="F283" i="3"/>
  <c r="G283" i="3"/>
  <c r="H283" i="3" s="1"/>
  <c r="E284" i="3"/>
  <c r="F284" i="3"/>
  <c r="E285" i="3"/>
  <c r="F285" i="3"/>
  <c r="G285" i="3"/>
  <c r="F286" i="3"/>
  <c r="G286" i="3"/>
  <c r="E287" i="3"/>
  <c r="F287" i="3"/>
  <c r="G287" i="3"/>
  <c r="E288" i="3"/>
  <c r="H288" i="3" s="1"/>
  <c r="F288" i="3"/>
  <c r="G153" i="2"/>
  <c r="E155" i="2"/>
  <c r="F155" i="2"/>
  <c r="G155" i="2"/>
  <c r="G156" i="2"/>
  <c r="G157" i="2"/>
  <c r="E158" i="2"/>
  <c r="F158" i="2"/>
  <c r="G159" i="2"/>
  <c r="G160" i="2"/>
  <c r="E161" i="2"/>
  <c r="F161" i="2"/>
  <c r="G161" i="2"/>
  <c r="E162" i="2"/>
  <c r="F162" i="2"/>
  <c r="G163" i="2"/>
  <c r="F164" i="2"/>
  <c r="G164" i="2"/>
  <c r="G165" i="2"/>
  <c r="G167" i="2"/>
  <c r="G168" i="2"/>
  <c r="H168" i="2" s="1"/>
  <c r="G169" i="2"/>
  <c r="E170" i="2"/>
  <c r="F170" i="2"/>
  <c r="E171" i="2"/>
  <c r="F171" i="2"/>
  <c r="G171" i="2"/>
  <c r="F172" i="2"/>
  <c r="G172" i="2"/>
  <c r="G173" i="2"/>
  <c r="G175" i="2"/>
  <c r="G176" i="2"/>
  <c r="G177" i="2"/>
  <c r="G179" i="2"/>
  <c r="F180" i="2"/>
  <c r="G180" i="2"/>
  <c r="H180" i="2" s="1"/>
  <c r="E181" i="2"/>
  <c r="F181" i="2"/>
  <c r="G181" i="2"/>
  <c r="G183" i="2"/>
  <c r="F184" i="2"/>
  <c r="G184" i="2"/>
  <c r="H184" i="2" s="1"/>
  <c r="E185" i="2"/>
  <c r="F185" i="2"/>
  <c r="G185" i="2"/>
  <c r="G187" i="2"/>
  <c r="G188" i="2"/>
  <c r="H188" i="2" s="1"/>
  <c r="E189" i="2"/>
  <c r="F189" i="2"/>
  <c r="G189" i="2"/>
  <c r="E190" i="2"/>
  <c r="F190" i="2"/>
  <c r="E191" i="2"/>
  <c r="F191" i="2"/>
  <c r="G191" i="2"/>
  <c r="F192" i="2"/>
  <c r="G192" i="2"/>
  <c r="H192" i="2" s="1"/>
  <c r="E193" i="2"/>
  <c r="F193" i="2"/>
  <c r="G193" i="2"/>
  <c r="E194" i="2"/>
  <c r="F194" i="2"/>
  <c r="G195" i="2"/>
  <c r="G196" i="2"/>
  <c r="G197" i="2"/>
  <c r="G199" i="2"/>
  <c r="F200" i="2"/>
  <c r="G200" i="2"/>
  <c r="H200" i="2" s="1"/>
  <c r="G201" i="2"/>
  <c r="E202" i="2"/>
  <c r="F202" i="2"/>
  <c r="G203" i="2"/>
  <c r="F204" i="2"/>
  <c r="G204" i="2"/>
  <c r="H204" i="2" s="1"/>
  <c r="E205" i="2"/>
  <c r="F205" i="2"/>
  <c r="G205" i="2"/>
  <c r="E206" i="2"/>
  <c r="H206" i="2" s="1"/>
  <c r="F206" i="2"/>
  <c r="E207" i="2"/>
  <c r="F207" i="2"/>
  <c r="G207" i="2"/>
  <c r="G208" i="2"/>
  <c r="E209" i="2"/>
  <c r="F209" i="2"/>
  <c r="G209" i="2"/>
  <c r="E210" i="2"/>
  <c r="F210" i="2"/>
  <c r="E211" i="2"/>
  <c r="F211" i="2"/>
  <c r="G211" i="2"/>
  <c r="F212" i="2"/>
  <c r="G212" i="2"/>
  <c r="H212" i="2" s="1"/>
  <c r="E213" i="2"/>
  <c r="F213" i="2"/>
  <c r="G213" i="2"/>
  <c r="E215" i="2"/>
  <c r="F215" i="2"/>
  <c r="G215" i="2"/>
  <c r="F216" i="2"/>
  <c r="G216" i="2"/>
  <c r="H216" i="2" s="1"/>
  <c r="E217" i="2"/>
  <c r="F217" i="2"/>
  <c r="G217" i="2"/>
  <c r="E218" i="2"/>
  <c r="F218" i="2"/>
  <c r="G219" i="2"/>
  <c r="G220" i="2"/>
  <c r="E221" i="2"/>
  <c r="F221" i="2"/>
  <c r="G221" i="2"/>
  <c r="E222" i="2"/>
  <c r="F223" i="2"/>
  <c r="G223" i="2"/>
  <c r="F224" i="2"/>
  <c r="G224" i="2"/>
  <c r="H224" i="2" s="1"/>
  <c r="E225" i="2"/>
  <c r="F225" i="2"/>
  <c r="G225" i="2"/>
  <c r="E226" i="2"/>
  <c r="F226" i="2"/>
  <c r="E227" i="2"/>
  <c r="F227" i="2"/>
  <c r="G227" i="2"/>
  <c r="F228" i="2"/>
  <c r="G228" i="2"/>
  <c r="H228" i="2" s="1"/>
  <c r="G229" i="2"/>
  <c r="E230" i="2"/>
  <c r="F230" i="2"/>
  <c r="F231" i="2"/>
  <c r="G231" i="2"/>
  <c r="G232" i="2"/>
  <c r="E233" i="2"/>
  <c r="G233" i="2"/>
  <c r="E234" i="2"/>
  <c r="F234" i="2"/>
  <c r="G235" i="2"/>
  <c r="F236" i="2"/>
  <c r="G236" i="2"/>
  <c r="H236" i="2" s="1"/>
  <c r="G237" i="2"/>
  <c r="G239" i="2"/>
  <c r="G240" i="2"/>
  <c r="H240" i="2" s="1"/>
  <c r="E241" i="2"/>
  <c r="F241" i="2"/>
  <c r="G241" i="2"/>
  <c r="E242" i="2"/>
  <c r="F242" i="2"/>
  <c r="E243" i="2"/>
  <c r="F243" i="2"/>
  <c r="G243" i="2"/>
  <c r="F244" i="2"/>
  <c r="G244" i="2"/>
  <c r="E245" i="2"/>
  <c r="G245" i="2"/>
  <c r="G247" i="2"/>
  <c r="G248" i="2"/>
  <c r="G249" i="2"/>
  <c r="E250" i="2"/>
  <c r="F250" i="2"/>
  <c r="F251" i="2"/>
  <c r="G251" i="2"/>
  <c r="F252" i="2"/>
  <c r="G252" i="2"/>
  <c r="H252" i="2" s="1"/>
  <c r="G253" i="2"/>
  <c r="E254" i="2"/>
  <c r="E255" i="2"/>
  <c r="F255" i="2"/>
  <c r="G255" i="2"/>
  <c r="G256" i="2"/>
  <c r="E257" i="2"/>
  <c r="F257" i="2"/>
  <c r="G257" i="2"/>
  <c r="E258" i="2"/>
  <c r="F258" i="2"/>
  <c r="E259" i="2"/>
  <c r="F259" i="2"/>
  <c r="G259" i="2"/>
  <c r="F260" i="2"/>
  <c r="G260" i="2"/>
  <c r="H260" i="2" s="1"/>
  <c r="E261" i="2"/>
  <c r="F261" i="2"/>
  <c r="G261" i="2"/>
  <c r="H261" i="2" s="1"/>
  <c r="E263" i="2"/>
  <c r="F263" i="2"/>
  <c r="G263" i="2"/>
  <c r="H263" i="2" s="1"/>
  <c r="F264" i="2"/>
  <c r="G264" i="2"/>
  <c r="E265" i="2"/>
  <c r="F265" i="2"/>
  <c r="G265" i="2"/>
  <c r="E267" i="2"/>
  <c r="F267" i="2"/>
  <c r="G267" i="2"/>
  <c r="G268" i="2"/>
  <c r="E269" i="2"/>
  <c r="F269" i="2"/>
  <c r="G269" i="2"/>
  <c r="E270" i="2"/>
  <c r="F270" i="2"/>
  <c r="E271" i="2"/>
  <c r="F271" i="2"/>
  <c r="G271" i="2"/>
  <c r="H271" i="2" s="1"/>
  <c r="F272" i="2"/>
  <c r="G272" i="2"/>
  <c r="H272" i="2" s="1"/>
  <c r="G273" i="2"/>
  <c r="E274" i="2"/>
  <c r="E275" i="2"/>
  <c r="F275" i="2"/>
  <c r="G275" i="2"/>
  <c r="G276" i="2"/>
  <c r="E277" i="2"/>
  <c r="F277" i="2"/>
  <c r="G277" i="2"/>
  <c r="E278" i="2"/>
  <c r="F278" i="2"/>
  <c r="E279" i="2"/>
  <c r="F279" i="2"/>
  <c r="G279" i="2"/>
  <c r="F280" i="2"/>
  <c r="G280" i="2"/>
  <c r="H280" i="2" s="1"/>
  <c r="E281" i="2"/>
  <c r="G281" i="2"/>
  <c r="H281" i="2" s="1"/>
  <c r="E282" i="2"/>
  <c r="G283" i="2"/>
  <c r="F284" i="2"/>
  <c r="G284" i="2"/>
  <c r="E285" i="2"/>
  <c r="F285" i="2"/>
  <c r="G285" i="2"/>
  <c r="E287" i="2"/>
  <c r="F287" i="2"/>
  <c r="G287" i="2"/>
  <c r="H287" i="2" s="1"/>
  <c r="F288" i="2"/>
  <c r="G288" i="2"/>
  <c r="H288" i="2" s="1"/>
  <c r="E153" i="1"/>
  <c r="F153" i="1"/>
  <c r="G153" i="1"/>
  <c r="E155" i="1"/>
  <c r="F155" i="1"/>
  <c r="G155" i="1"/>
  <c r="F156" i="1"/>
  <c r="E157" i="1"/>
  <c r="F157" i="1"/>
  <c r="G157" i="1"/>
  <c r="F158" i="1"/>
  <c r="E159" i="1"/>
  <c r="F159" i="1"/>
  <c r="G159" i="1"/>
  <c r="H159" i="1" s="1"/>
  <c r="F160" i="1"/>
  <c r="E161" i="1"/>
  <c r="F161" i="1"/>
  <c r="G161" i="1"/>
  <c r="F162" i="1"/>
  <c r="E163" i="1"/>
  <c r="F163" i="1"/>
  <c r="G163" i="1"/>
  <c r="H163" i="1" s="1"/>
  <c r="F164" i="1"/>
  <c r="E165" i="1"/>
  <c r="F165" i="1"/>
  <c r="G165" i="1"/>
  <c r="H165" i="1" s="1"/>
  <c r="F166" i="1"/>
  <c r="E167" i="1"/>
  <c r="F167" i="1"/>
  <c r="G167" i="1"/>
  <c r="F168" i="1"/>
  <c r="E169" i="1"/>
  <c r="F169" i="1"/>
  <c r="G169" i="1"/>
  <c r="H169" i="1" s="1"/>
  <c r="F170" i="1"/>
  <c r="E171" i="1"/>
  <c r="F171" i="1"/>
  <c r="G171" i="1"/>
  <c r="F172" i="1"/>
  <c r="E173" i="1"/>
  <c r="G173" i="1"/>
  <c r="F174" i="1"/>
  <c r="E175" i="1"/>
  <c r="F175" i="1"/>
  <c r="G175" i="1"/>
  <c r="H175" i="1" s="1"/>
  <c r="F176" i="1"/>
  <c r="E177" i="1"/>
  <c r="F177" i="1"/>
  <c r="G177" i="1"/>
  <c r="F178" i="1"/>
  <c r="E179" i="1"/>
  <c r="F179" i="1"/>
  <c r="G179" i="1"/>
  <c r="F180" i="1"/>
  <c r="E181" i="1"/>
  <c r="F181" i="1"/>
  <c r="G181" i="1"/>
  <c r="H181" i="1" s="1"/>
  <c r="F182" i="1"/>
  <c r="E183" i="1"/>
  <c r="F183" i="1"/>
  <c r="G183" i="1"/>
  <c r="H183" i="1" s="1"/>
  <c r="F184" i="1"/>
  <c r="E185" i="1"/>
  <c r="F185" i="1"/>
  <c r="G185" i="1"/>
  <c r="F186" i="1"/>
  <c r="E187" i="1"/>
  <c r="F187" i="1"/>
  <c r="G187" i="1"/>
  <c r="H187" i="1" s="1"/>
  <c r="F188" i="1"/>
  <c r="E189" i="1"/>
  <c r="F189" i="1"/>
  <c r="G189" i="1"/>
  <c r="F190" i="1"/>
  <c r="E191" i="1"/>
  <c r="F191" i="1"/>
  <c r="G191" i="1"/>
  <c r="F192" i="1"/>
  <c r="E193" i="1"/>
  <c r="F193" i="1"/>
  <c r="G193" i="1"/>
  <c r="F194" i="1"/>
  <c r="E195" i="1"/>
  <c r="F195" i="1"/>
  <c r="G195" i="1"/>
  <c r="F196" i="1"/>
  <c r="E197" i="1"/>
  <c r="F197" i="1"/>
  <c r="G197" i="1"/>
  <c r="F198" i="1"/>
  <c r="E199" i="1"/>
  <c r="F199" i="1"/>
  <c r="G199" i="1"/>
  <c r="F200" i="1"/>
  <c r="E201" i="1"/>
  <c r="F201" i="1"/>
  <c r="G201" i="1"/>
  <c r="H201" i="1" s="1"/>
  <c r="F202" i="1"/>
  <c r="E203" i="1"/>
  <c r="G203" i="1"/>
  <c r="F204" i="1"/>
  <c r="E205" i="1"/>
  <c r="F205" i="1"/>
  <c r="G205" i="1"/>
  <c r="F206" i="1"/>
  <c r="E207" i="1"/>
  <c r="F207" i="1"/>
  <c r="G207" i="1"/>
  <c r="F208" i="1"/>
  <c r="E209" i="1"/>
  <c r="F209" i="1"/>
  <c r="G209" i="1"/>
  <c r="H209" i="1" s="1"/>
  <c r="F210" i="1"/>
  <c r="E211" i="1"/>
  <c r="F211" i="1"/>
  <c r="G211" i="1"/>
  <c r="F212" i="1"/>
  <c r="E213" i="1"/>
  <c r="F213" i="1"/>
  <c r="G213" i="1"/>
  <c r="F214" i="1"/>
  <c r="E215" i="1"/>
  <c r="F215" i="1"/>
  <c r="G215" i="1"/>
  <c r="F216" i="1"/>
  <c r="E217" i="1"/>
  <c r="F217" i="1"/>
  <c r="G217" i="1"/>
  <c r="F218" i="1"/>
  <c r="E219" i="1"/>
  <c r="F219" i="1"/>
  <c r="G219" i="1"/>
  <c r="F220" i="1"/>
  <c r="E221" i="1"/>
  <c r="F221" i="1"/>
  <c r="G221" i="1"/>
  <c r="F222" i="1"/>
  <c r="E223" i="1"/>
  <c r="F223" i="1"/>
  <c r="G223" i="1"/>
  <c r="F224" i="1"/>
  <c r="E225" i="1"/>
  <c r="F225" i="1"/>
  <c r="G225" i="1"/>
  <c r="H225" i="1" s="1"/>
  <c r="F226" i="1"/>
  <c r="E227" i="1"/>
  <c r="F227" i="1"/>
  <c r="G227" i="1"/>
  <c r="F228" i="1"/>
  <c r="E229" i="1"/>
  <c r="G229" i="1"/>
  <c r="F230" i="1"/>
  <c r="F231" i="1"/>
  <c r="G231" i="1"/>
  <c r="E233" i="1"/>
  <c r="F233" i="1"/>
  <c r="G233" i="1"/>
  <c r="H233" i="1" s="1"/>
  <c r="F234" i="1"/>
  <c r="E235" i="1"/>
  <c r="F235" i="1"/>
  <c r="G235" i="1"/>
  <c r="F236" i="1"/>
  <c r="E237" i="1"/>
  <c r="F237" i="1"/>
  <c r="G237" i="1"/>
  <c r="H237" i="1" s="1"/>
  <c r="F238" i="1"/>
  <c r="E239" i="1"/>
  <c r="F239" i="1"/>
  <c r="G239" i="1"/>
  <c r="H239" i="1" s="1"/>
  <c r="F240" i="1"/>
  <c r="E241" i="1"/>
  <c r="F241" i="1"/>
  <c r="G241" i="1"/>
  <c r="F242" i="1"/>
  <c r="E243" i="1"/>
  <c r="F243" i="1"/>
  <c r="G243" i="1"/>
  <c r="F244" i="1"/>
  <c r="E245" i="1"/>
  <c r="F245" i="1"/>
  <c r="G245" i="1"/>
  <c r="F246" i="1"/>
  <c r="E247" i="1"/>
  <c r="F247" i="1"/>
  <c r="G247" i="1"/>
  <c r="F248" i="1"/>
  <c r="E249" i="1"/>
  <c r="G249" i="1"/>
  <c r="F250" i="1"/>
  <c r="E251" i="1"/>
  <c r="F251" i="1"/>
  <c r="G251" i="1"/>
  <c r="F252" i="1"/>
  <c r="E253" i="1"/>
  <c r="G253" i="1"/>
  <c r="H253" i="1" s="1"/>
  <c r="F254" i="1"/>
  <c r="E255" i="1"/>
  <c r="F255" i="1"/>
  <c r="G255" i="1"/>
  <c r="F256" i="1"/>
  <c r="E257" i="1"/>
  <c r="F257" i="1"/>
  <c r="G257" i="1"/>
  <c r="F258" i="1"/>
  <c r="E259" i="1"/>
  <c r="F259" i="1"/>
  <c r="G259" i="1"/>
  <c r="H259" i="1" s="1"/>
  <c r="F260" i="1"/>
  <c r="E261" i="1"/>
  <c r="F261" i="1"/>
  <c r="G261" i="1"/>
  <c r="F262" i="1"/>
  <c r="E263" i="1"/>
  <c r="F263" i="1"/>
  <c r="G263" i="1"/>
  <c r="F264" i="1"/>
  <c r="E265" i="1"/>
  <c r="F265" i="1"/>
  <c r="G265" i="1"/>
  <c r="F266" i="1"/>
  <c r="E267" i="1"/>
  <c r="F267" i="1"/>
  <c r="G267" i="1"/>
  <c r="H267" i="1" s="1"/>
  <c r="F268" i="1"/>
  <c r="E269" i="1"/>
  <c r="F269" i="1"/>
  <c r="G269" i="1"/>
  <c r="F270" i="1"/>
  <c r="E271" i="1"/>
  <c r="F271" i="1"/>
  <c r="G271" i="1"/>
  <c r="H271" i="1" s="1"/>
  <c r="F272" i="1"/>
  <c r="E273" i="1"/>
  <c r="F273" i="1"/>
  <c r="G273" i="1"/>
  <c r="F274" i="1"/>
  <c r="E275" i="1"/>
  <c r="F275" i="1"/>
  <c r="G275" i="1"/>
  <c r="F276" i="1"/>
  <c r="E277" i="1"/>
  <c r="F277" i="1"/>
  <c r="G277" i="1"/>
  <c r="H277" i="1" s="1"/>
  <c r="F278" i="1"/>
  <c r="E279" i="1"/>
  <c r="F279" i="1"/>
  <c r="G279" i="1"/>
  <c r="F280" i="1"/>
  <c r="E281" i="1"/>
  <c r="F281" i="1"/>
  <c r="G281" i="1"/>
  <c r="F282" i="1"/>
  <c r="E283" i="1"/>
  <c r="F283" i="1"/>
  <c r="G283" i="1"/>
  <c r="F284" i="1"/>
  <c r="E285" i="1"/>
  <c r="F285" i="1"/>
  <c r="G285" i="1"/>
  <c r="F286" i="1"/>
  <c r="E287" i="1"/>
  <c r="F287" i="1"/>
  <c r="G287" i="1"/>
  <c r="F288" i="1"/>
  <c r="E153" i="34"/>
  <c r="F153" i="34"/>
  <c r="G153" i="34"/>
  <c r="H153" i="34" s="1"/>
  <c r="E154" i="34"/>
  <c r="F154" i="34"/>
  <c r="G154" i="34"/>
  <c r="H154" i="34" s="1"/>
  <c r="E155" i="34"/>
  <c r="F155" i="34"/>
  <c r="G155" i="34"/>
  <c r="H155" i="34" s="1"/>
  <c r="E156" i="34"/>
  <c r="F156" i="34"/>
  <c r="G156" i="34"/>
  <c r="H156" i="34" s="1"/>
  <c r="G157" i="34"/>
  <c r="E158" i="34"/>
  <c r="F158" i="34"/>
  <c r="G158" i="34"/>
  <c r="E159" i="34"/>
  <c r="F159" i="34"/>
  <c r="G159" i="34"/>
  <c r="E160" i="34"/>
  <c r="F160" i="34"/>
  <c r="G160" i="34"/>
  <c r="E161" i="34"/>
  <c r="F161" i="34"/>
  <c r="G161" i="34"/>
  <c r="E162" i="34"/>
  <c r="F162" i="34"/>
  <c r="G162" i="34"/>
  <c r="E163" i="34"/>
  <c r="F163" i="34"/>
  <c r="G163" i="34"/>
  <c r="E164" i="34"/>
  <c r="F164" i="34"/>
  <c r="G164" i="34"/>
  <c r="E165" i="34"/>
  <c r="F165" i="34"/>
  <c r="G165" i="34"/>
  <c r="E166" i="34"/>
  <c r="F166" i="34"/>
  <c r="G166" i="34"/>
  <c r="E167" i="34"/>
  <c r="F167" i="34"/>
  <c r="G167" i="34"/>
  <c r="E168" i="34"/>
  <c r="F168" i="34"/>
  <c r="G168" i="34"/>
  <c r="E169" i="34"/>
  <c r="F169" i="34"/>
  <c r="G169" i="34"/>
  <c r="E170" i="34"/>
  <c r="F170" i="34"/>
  <c r="G170" i="34"/>
  <c r="E171" i="34"/>
  <c r="F171" i="34"/>
  <c r="G171" i="34"/>
  <c r="E172" i="34"/>
  <c r="F172" i="34"/>
  <c r="G172" i="34"/>
  <c r="E173" i="34"/>
  <c r="F173" i="34"/>
  <c r="G173" i="34"/>
  <c r="E174" i="34"/>
  <c r="F174" i="34"/>
  <c r="G174" i="34"/>
  <c r="E175" i="34"/>
  <c r="F175" i="34"/>
  <c r="G175" i="34"/>
  <c r="E176" i="34"/>
  <c r="F176" i="34"/>
  <c r="G176" i="34"/>
  <c r="E177" i="34"/>
  <c r="F177" i="34"/>
  <c r="G177" i="34"/>
  <c r="E178" i="34"/>
  <c r="F178" i="34"/>
  <c r="G178" i="34"/>
  <c r="E179" i="34"/>
  <c r="F179" i="34"/>
  <c r="G179" i="34"/>
  <c r="E180" i="34"/>
  <c r="F180" i="34"/>
  <c r="G180" i="34"/>
  <c r="E181" i="34"/>
  <c r="F181" i="34"/>
  <c r="G181" i="34"/>
  <c r="E182" i="34"/>
  <c r="F182" i="34"/>
  <c r="G182" i="34"/>
  <c r="E183" i="34"/>
  <c r="F183" i="34"/>
  <c r="G183" i="34"/>
  <c r="E184" i="34"/>
  <c r="F184" i="34"/>
  <c r="G184" i="34"/>
  <c r="E185" i="34"/>
  <c r="F185" i="34"/>
  <c r="G185" i="34"/>
  <c r="E186" i="34"/>
  <c r="F186" i="34"/>
  <c r="G186" i="34"/>
  <c r="E187" i="34"/>
  <c r="F187" i="34"/>
  <c r="G187" i="34"/>
  <c r="E188" i="34"/>
  <c r="F188" i="34"/>
  <c r="G188" i="34"/>
  <c r="E189" i="34"/>
  <c r="F189" i="34"/>
  <c r="G189" i="34"/>
  <c r="E190" i="34"/>
  <c r="F190" i="34"/>
  <c r="G190" i="34"/>
  <c r="E191" i="34"/>
  <c r="F191" i="34"/>
  <c r="G191" i="34"/>
  <c r="E192" i="34"/>
  <c r="F192" i="34"/>
  <c r="G192" i="34"/>
  <c r="E193" i="34"/>
  <c r="F193" i="34"/>
  <c r="G193" i="34"/>
  <c r="E194" i="34"/>
  <c r="F194" i="34"/>
  <c r="G194" i="34"/>
  <c r="E195" i="34"/>
  <c r="F195" i="34"/>
  <c r="G195" i="34"/>
  <c r="E196" i="34"/>
  <c r="F196" i="34"/>
  <c r="G196" i="34"/>
  <c r="E197" i="34"/>
  <c r="F197" i="34"/>
  <c r="G197" i="34"/>
  <c r="E198" i="34"/>
  <c r="F198" i="34"/>
  <c r="G198" i="34"/>
  <c r="E199" i="34"/>
  <c r="F199" i="34"/>
  <c r="G199" i="34"/>
  <c r="E200" i="34"/>
  <c r="F200" i="34"/>
  <c r="G200" i="34"/>
  <c r="E201" i="34"/>
  <c r="F201" i="34"/>
  <c r="G201" i="34"/>
  <c r="E202" i="34"/>
  <c r="F202" i="34"/>
  <c r="G202" i="34"/>
  <c r="E203" i="34"/>
  <c r="F203" i="34"/>
  <c r="G203" i="34"/>
  <c r="E204" i="34"/>
  <c r="F204" i="34"/>
  <c r="G204" i="34"/>
  <c r="E205" i="34"/>
  <c r="F205" i="34"/>
  <c r="G205" i="34"/>
  <c r="E206" i="34"/>
  <c r="F206" i="34"/>
  <c r="G206" i="34"/>
  <c r="E207" i="34"/>
  <c r="F207" i="34"/>
  <c r="G207" i="34"/>
  <c r="E208" i="34"/>
  <c r="F208" i="34"/>
  <c r="G208" i="34"/>
  <c r="E209" i="34"/>
  <c r="F209" i="34"/>
  <c r="G209" i="34"/>
  <c r="E210" i="34"/>
  <c r="F210" i="34"/>
  <c r="G210" i="34"/>
  <c r="E211" i="34"/>
  <c r="F211" i="34"/>
  <c r="G211" i="34"/>
  <c r="E212" i="34"/>
  <c r="F212" i="34"/>
  <c r="G212" i="34"/>
  <c r="E213" i="34"/>
  <c r="F213" i="34"/>
  <c r="G213" i="34"/>
  <c r="E214" i="34"/>
  <c r="F214" i="34"/>
  <c r="G214" i="34"/>
  <c r="E215" i="34"/>
  <c r="F215" i="34"/>
  <c r="G215" i="34"/>
  <c r="E216" i="34"/>
  <c r="F216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2" i="34"/>
  <c r="F222" i="34"/>
  <c r="G222" i="34"/>
  <c r="E223" i="34"/>
  <c r="F223" i="34"/>
  <c r="G223" i="34"/>
  <c r="E224" i="34"/>
  <c r="F224" i="34"/>
  <c r="G224" i="34"/>
  <c r="E225" i="34"/>
  <c r="F225" i="34"/>
  <c r="G225" i="34"/>
  <c r="E226" i="34"/>
  <c r="F226" i="34"/>
  <c r="G226" i="34"/>
  <c r="E227" i="34"/>
  <c r="F227" i="34"/>
  <c r="G227" i="34"/>
  <c r="E228" i="34"/>
  <c r="F228" i="34"/>
  <c r="G228" i="34"/>
  <c r="E229" i="34"/>
  <c r="F229" i="34"/>
  <c r="G229" i="34"/>
  <c r="E230" i="34"/>
  <c r="F230" i="34"/>
  <c r="G230" i="34"/>
  <c r="E231" i="34"/>
  <c r="F231" i="34"/>
  <c r="G231" i="34"/>
  <c r="E232" i="34"/>
  <c r="F232" i="34"/>
  <c r="G232" i="34"/>
  <c r="E233" i="34"/>
  <c r="F233" i="34"/>
  <c r="G233" i="34"/>
  <c r="E234" i="34"/>
  <c r="F234" i="34"/>
  <c r="G234" i="34"/>
  <c r="E235" i="34"/>
  <c r="F235" i="34"/>
  <c r="G235" i="34"/>
  <c r="E236" i="34"/>
  <c r="F236" i="34"/>
  <c r="G236" i="34"/>
  <c r="E237" i="34"/>
  <c r="F237" i="34"/>
  <c r="G237" i="34"/>
  <c r="E238" i="34"/>
  <c r="F238" i="34"/>
  <c r="G238" i="34"/>
  <c r="E239" i="34"/>
  <c r="F239" i="34"/>
  <c r="G239" i="34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E244" i="34"/>
  <c r="F244" i="34"/>
  <c r="G244" i="34"/>
  <c r="E245" i="34"/>
  <c r="F245" i="34"/>
  <c r="G245" i="34"/>
  <c r="E246" i="34"/>
  <c r="F246" i="34"/>
  <c r="G246" i="34"/>
  <c r="E247" i="34"/>
  <c r="F247" i="34"/>
  <c r="G247" i="34"/>
  <c r="E248" i="34"/>
  <c r="F248" i="34"/>
  <c r="G248" i="34"/>
  <c r="E249" i="34"/>
  <c r="F249" i="34"/>
  <c r="G249" i="34"/>
  <c r="E250" i="34"/>
  <c r="F250" i="34"/>
  <c r="G250" i="34"/>
  <c r="E251" i="34"/>
  <c r="F251" i="34"/>
  <c r="G251" i="34"/>
  <c r="E252" i="34"/>
  <c r="F252" i="34"/>
  <c r="G252" i="34"/>
  <c r="E253" i="34"/>
  <c r="F253" i="34"/>
  <c r="G253" i="34"/>
  <c r="E254" i="34"/>
  <c r="F254" i="34"/>
  <c r="G254" i="34"/>
  <c r="E255" i="34"/>
  <c r="F255" i="34"/>
  <c r="G255" i="34"/>
  <c r="G256" i="34"/>
  <c r="E257" i="34"/>
  <c r="F257" i="34"/>
  <c r="G257" i="34"/>
  <c r="E258" i="34"/>
  <c r="F258" i="34"/>
  <c r="G258" i="34"/>
  <c r="E259" i="34"/>
  <c r="F259" i="34"/>
  <c r="G259" i="34"/>
  <c r="E260" i="34"/>
  <c r="F260" i="34"/>
  <c r="G260" i="34"/>
  <c r="E261" i="34"/>
  <c r="F261" i="34"/>
  <c r="G261" i="34"/>
  <c r="E262" i="34"/>
  <c r="F262" i="34"/>
  <c r="G262" i="34"/>
  <c r="E263" i="34"/>
  <c r="F263" i="34"/>
  <c r="G263" i="34"/>
  <c r="E264" i="34"/>
  <c r="F264" i="34"/>
  <c r="G264" i="34"/>
  <c r="E265" i="34"/>
  <c r="F265" i="34"/>
  <c r="G265" i="34"/>
  <c r="E266" i="34"/>
  <c r="F266" i="34"/>
  <c r="G266" i="34"/>
  <c r="E267" i="34"/>
  <c r="F267" i="34"/>
  <c r="G267" i="34"/>
  <c r="E268" i="34"/>
  <c r="F268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4" i="34"/>
  <c r="F274" i="34"/>
  <c r="G274" i="34"/>
  <c r="E275" i="34"/>
  <c r="F275" i="34"/>
  <c r="G275" i="34"/>
  <c r="E276" i="34"/>
  <c r="F276" i="34"/>
  <c r="G276" i="34"/>
  <c r="E277" i="34"/>
  <c r="F277" i="34"/>
  <c r="G277" i="34"/>
  <c r="E278" i="34"/>
  <c r="F278" i="34"/>
  <c r="G278" i="34"/>
  <c r="E279" i="34"/>
  <c r="F279" i="34"/>
  <c r="G279" i="34"/>
  <c r="E280" i="34"/>
  <c r="F280" i="34"/>
  <c r="G280" i="34"/>
  <c r="E281" i="34"/>
  <c r="F281" i="34"/>
  <c r="G281" i="34"/>
  <c r="E282" i="34"/>
  <c r="F282" i="34"/>
  <c r="G282" i="34"/>
  <c r="E283" i="34"/>
  <c r="F283" i="34"/>
  <c r="G283" i="34"/>
  <c r="E284" i="34"/>
  <c r="F284" i="34"/>
  <c r="G284" i="34"/>
  <c r="E285" i="34"/>
  <c r="F285" i="34"/>
  <c r="G285" i="34"/>
  <c r="E286" i="34"/>
  <c r="F286" i="34"/>
  <c r="G286" i="34"/>
  <c r="E287" i="34"/>
  <c r="F287" i="34"/>
  <c r="G287" i="34"/>
  <c r="E288" i="34"/>
  <c r="F288" i="34"/>
  <c r="G288" i="34"/>
  <c r="G153" i="33"/>
  <c r="G154" i="33"/>
  <c r="F155" i="33"/>
  <c r="G155" i="33"/>
  <c r="G156" i="33"/>
  <c r="G157" i="33"/>
  <c r="G158" i="33"/>
  <c r="G159" i="33"/>
  <c r="G160" i="33"/>
  <c r="E161" i="33"/>
  <c r="G161" i="33"/>
  <c r="G162" i="33"/>
  <c r="G163" i="33"/>
  <c r="G164" i="33"/>
  <c r="G165" i="33"/>
  <c r="G166" i="33"/>
  <c r="G167" i="33"/>
  <c r="G168" i="33"/>
  <c r="G169" i="33"/>
  <c r="G170" i="33"/>
  <c r="E171" i="33"/>
  <c r="F171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E190" i="33"/>
  <c r="F190" i="33"/>
  <c r="G190" i="33"/>
  <c r="E191" i="33"/>
  <c r="F191" i="33"/>
  <c r="G191" i="33"/>
  <c r="G192" i="33"/>
  <c r="G193" i="33"/>
  <c r="E194" i="33"/>
  <c r="F194" i="33"/>
  <c r="G194" i="33"/>
  <c r="G195" i="33"/>
  <c r="G196" i="33"/>
  <c r="G197" i="33"/>
  <c r="G198" i="33"/>
  <c r="G199" i="33"/>
  <c r="G200" i="33"/>
  <c r="G201" i="33"/>
  <c r="E202" i="33"/>
  <c r="G202" i="33"/>
  <c r="G203" i="33"/>
  <c r="E204" i="33"/>
  <c r="F204" i="33"/>
  <c r="G204" i="33"/>
  <c r="G205" i="33"/>
  <c r="G206" i="33"/>
  <c r="E207" i="33"/>
  <c r="F207" i="33"/>
  <c r="G207" i="33"/>
  <c r="G208" i="33"/>
  <c r="G209" i="33"/>
  <c r="G210" i="33"/>
  <c r="G211" i="33"/>
  <c r="E212" i="33"/>
  <c r="F212" i="33"/>
  <c r="G212" i="33"/>
  <c r="E213" i="33"/>
  <c r="F213" i="33"/>
  <c r="G213" i="33"/>
  <c r="G214" i="33"/>
  <c r="E215" i="33"/>
  <c r="F215" i="33"/>
  <c r="G215" i="33"/>
  <c r="G216" i="33"/>
  <c r="G217" i="33"/>
  <c r="G218" i="33"/>
  <c r="G219" i="33"/>
  <c r="G220" i="33"/>
  <c r="G221" i="33"/>
  <c r="G222" i="33"/>
  <c r="G223" i="33"/>
  <c r="E224" i="33"/>
  <c r="F224" i="33"/>
  <c r="G224" i="33"/>
  <c r="E225" i="33"/>
  <c r="F225" i="33"/>
  <c r="G225" i="33"/>
  <c r="G226" i="33"/>
  <c r="F227" i="33"/>
  <c r="G227" i="33"/>
  <c r="G228" i="33"/>
  <c r="G229" i="33"/>
  <c r="G230" i="33"/>
  <c r="G231" i="33"/>
  <c r="G232" i="33"/>
  <c r="G233" i="33"/>
  <c r="G234" i="33"/>
  <c r="G235" i="33"/>
  <c r="F236" i="33"/>
  <c r="G236" i="33"/>
  <c r="G237" i="33"/>
  <c r="G238" i="33"/>
  <c r="G239" i="33"/>
  <c r="G240" i="33"/>
  <c r="G241" i="33"/>
  <c r="E242" i="33"/>
  <c r="F242" i="33"/>
  <c r="G242" i="33"/>
  <c r="E243" i="33"/>
  <c r="F243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E255" i="33"/>
  <c r="G255" i="33"/>
  <c r="G256" i="33"/>
  <c r="G257" i="33"/>
  <c r="G258" i="33"/>
  <c r="G259" i="33"/>
  <c r="E260" i="33"/>
  <c r="F260" i="33"/>
  <c r="G260" i="33"/>
  <c r="F261" i="33"/>
  <c r="G261" i="33"/>
  <c r="G262" i="33"/>
  <c r="G263" i="33"/>
  <c r="G264" i="33"/>
  <c r="E265" i="33"/>
  <c r="F265" i="33"/>
  <c r="G265" i="33"/>
  <c r="G266" i="33"/>
  <c r="E267" i="33"/>
  <c r="F267" i="33"/>
  <c r="G267" i="33"/>
  <c r="G268" i="33"/>
  <c r="E269" i="33"/>
  <c r="F269" i="33"/>
  <c r="G269" i="33"/>
  <c r="G270" i="33"/>
  <c r="G271" i="33"/>
  <c r="G272" i="33"/>
  <c r="G273" i="33"/>
  <c r="G274" i="33"/>
  <c r="E275" i="33"/>
  <c r="F275" i="33"/>
  <c r="G275" i="33"/>
  <c r="G276" i="33"/>
  <c r="G277" i="33"/>
  <c r="E278" i="33"/>
  <c r="G278" i="33"/>
  <c r="G279" i="33"/>
  <c r="E280" i="33"/>
  <c r="G280" i="33"/>
  <c r="G281" i="33"/>
  <c r="G282" i="33"/>
  <c r="G283" i="33"/>
  <c r="E284" i="33"/>
  <c r="F284" i="33"/>
  <c r="G284" i="33"/>
  <c r="E285" i="33"/>
  <c r="G285" i="33"/>
  <c r="G286" i="33"/>
  <c r="E287" i="33"/>
  <c r="F287" i="33"/>
  <c r="G287" i="33"/>
  <c r="H287" i="33" s="1"/>
  <c r="E288" i="33"/>
  <c r="F288" i="33"/>
  <c r="G288" i="33"/>
  <c r="H288" i="33" s="1"/>
  <c r="F152" i="25"/>
  <c r="F152" i="21"/>
  <c r="F152" i="16"/>
  <c r="F152" i="9"/>
  <c r="F152" i="4"/>
  <c r="F152" i="1"/>
  <c r="F152" i="34"/>
  <c r="E152" i="30"/>
  <c r="E152" i="25"/>
  <c r="E152" i="21"/>
  <c r="E152" i="17"/>
  <c r="E152" i="12"/>
  <c r="E152" i="10"/>
  <c r="E152" i="34"/>
  <c r="C151" i="30"/>
  <c r="D151" i="28"/>
  <c r="D151" i="25"/>
  <c r="F174" i="25" s="1"/>
  <c r="D151" i="24"/>
  <c r="F229" i="24" s="1"/>
  <c r="D151" i="19"/>
  <c r="F151" i="19" s="1"/>
  <c r="D151" i="18"/>
  <c r="F164" i="18" s="1"/>
  <c r="C151" i="17"/>
  <c r="E235" i="17" s="1"/>
  <c r="E174" i="17"/>
  <c r="D151" i="16"/>
  <c r="F169" i="16" s="1"/>
  <c r="C151" i="16"/>
  <c r="D151" i="15"/>
  <c r="F183" i="15" s="1"/>
  <c r="C151" i="15"/>
  <c r="D151" i="14"/>
  <c r="D11" i="14" s="1"/>
  <c r="D151" i="13"/>
  <c r="F235" i="13" s="1"/>
  <c r="C151" i="13"/>
  <c r="C151" i="12"/>
  <c r="C151" i="11"/>
  <c r="E152" i="11" s="1"/>
  <c r="E178" i="11"/>
  <c r="H178" i="11" s="1"/>
  <c r="D151" i="10"/>
  <c r="F183" i="10" s="1"/>
  <c r="D151" i="9"/>
  <c r="F151" i="9" s="1"/>
  <c r="D151" i="8"/>
  <c r="F158" i="8" s="1"/>
  <c r="C151" i="8"/>
  <c r="C11" i="8" s="1"/>
  <c r="D151" i="7"/>
  <c r="F249" i="7" s="1"/>
  <c r="F154" i="7"/>
  <c r="D151" i="6"/>
  <c r="F159" i="6" s="1"/>
  <c r="D151" i="5"/>
  <c r="F157" i="5" s="1"/>
  <c r="C151" i="5"/>
  <c r="E239" i="5" s="1"/>
  <c r="D151" i="4"/>
  <c r="F196" i="4" s="1"/>
  <c r="D151" i="3"/>
  <c r="F169" i="3" s="1"/>
  <c r="F159" i="3"/>
  <c r="D151" i="2"/>
  <c r="F160" i="2" s="1"/>
  <c r="C151" i="2"/>
  <c r="E266" i="2" s="1"/>
  <c r="D151" i="1"/>
  <c r="G151" i="1" s="1"/>
  <c r="F154" i="1"/>
  <c r="D151" i="34"/>
  <c r="D11" i="34" s="1"/>
  <c r="C151" i="34"/>
  <c r="E151" i="34" s="1"/>
  <c r="D151" i="33"/>
  <c r="F189" i="33" s="1"/>
  <c r="C151" i="33"/>
  <c r="E162" i="33" s="1"/>
  <c r="F73" i="32"/>
  <c r="F75" i="32"/>
  <c r="G75" i="32"/>
  <c r="H75" i="32" s="1"/>
  <c r="F77" i="32"/>
  <c r="E79" i="32"/>
  <c r="F79" i="32"/>
  <c r="F81" i="32"/>
  <c r="G81" i="32"/>
  <c r="H81" i="32" s="1"/>
  <c r="F83" i="32"/>
  <c r="G83" i="32"/>
  <c r="H83" i="32" s="1"/>
  <c r="E85" i="32"/>
  <c r="F85" i="32"/>
  <c r="E87" i="32"/>
  <c r="F87" i="32"/>
  <c r="F89" i="32"/>
  <c r="G89" i="32"/>
  <c r="H89" i="32" s="1"/>
  <c r="F91" i="32"/>
  <c r="G91" i="32"/>
  <c r="H91" i="32" s="1"/>
  <c r="E93" i="32"/>
  <c r="F93" i="32"/>
  <c r="E95" i="32"/>
  <c r="F95" i="32"/>
  <c r="F97" i="32"/>
  <c r="G97" i="32"/>
  <c r="H97" i="32" s="1"/>
  <c r="F99" i="32"/>
  <c r="G99" i="32"/>
  <c r="E101" i="32"/>
  <c r="F101" i="32"/>
  <c r="E103" i="32"/>
  <c r="F103" i="32"/>
  <c r="E104" i="32"/>
  <c r="E105" i="32"/>
  <c r="F105" i="32"/>
  <c r="F107" i="32"/>
  <c r="G107" i="32"/>
  <c r="H107" i="32" s="1"/>
  <c r="F109" i="32"/>
  <c r="G109" i="32"/>
  <c r="H109" i="32" s="1"/>
  <c r="E111" i="32"/>
  <c r="F111" i="32"/>
  <c r="E113" i="32"/>
  <c r="F115" i="32"/>
  <c r="G115" i="32"/>
  <c r="H115" i="32" s="1"/>
  <c r="F117" i="32"/>
  <c r="G117" i="32"/>
  <c r="H117" i="32" s="1"/>
  <c r="E119" i="32"/>
  <c r="F119" i="32"/>
  <c r="F120" i="32"/>
  <c r="E121" i="32"/>
  <c r="F121" i="32"/>
  <c r="F125" i="32"/>
  <c r="G125" i="32"/>
  <c r="H125" i="32" s="1"/>
  <c r="F126" i="32"/>
  <c r="F127" i="32"/>
  <c r="G127" i="32"/>
  <c r="F128" i="32"/>
  <c r="F129" i="32"/>
  <c r="G129" i="32"/>
  <c r="H129" i="32" s="1"/>
  <c r="F131" i="32"/>
  <c r="G131" i="32"/>
  <c r="H131" i="32" s="1"/>
  <c r="E133" i="32"/>
  <c r="F133" i="32"/>
  <c r="F134" i="32"/>
  <c r="E135" i="32"/>
  <c r="F135" i="32"/>
  <c r="F136" i="32"/>
  <c r="E137" i="32"/>
  <c r="F137" i="32"/>
  <c r="F139" i="32"/>
  <c r="G139" i="32"/>
  <c r="F141" i="32"/>
  <c r="G141" i="32"/>
  <c r="E143" i="32"/>
  <c r="F143" i="32"/>
  <c r="F144" i="32"/>
  <c r="E145" i="32"/>
  <c r="F145" i="32"/>
  <c r="F76" i="31"/>
  <c r="F78" i="31"/>
  <c r="F80" i="31"/>
  <c r="F90" i="31"/>
  <c r="F94" i="31"/>
  <c r="F96" i="31"/>
  <c r="G96" i="31"/>
  <c r="H96" i="31" s="1"/>
  <c r="F106" i="31"/>
  <c r="G108" i="31"/>
  <c r="F110" i="31"/>
  <c r="F112" i="31"/>
  <c r="F114" i="31"/>
  <c r="F124" i="31"/>
  <c r="F126" i="31"/>
  <c r="F128" i="31"/>
  <c r="F130" i="31"/>
  <c r="F136" i="31"/>
  <c r="F137" i="31"/>
  <c r="F140" i="31"/>
  <c r="F144" i="31"/>
  <c r="E72" i="30"/>
  <c r="E73" i="30"/>
  <c r="F73" i="30"/>
  <c r="E76" i="30"/>
  <c r="F77" i="30"/>
  <c r="E78" i="30"/>
  <c r="F79" i="30"/>
  <c r="E80" i="30"/>
  <c r="F81" i="30"/>
  <c r="E82" i="30"/>
  <c r="E84" i="30"/>
  <c r="G84" i="30"/>
  <c r="E85" i="30"/>
  <c r="F85" i="30"/>
  <c r="E86" i="30"/>
  <c r="E87" i="30"/>
  <c r="F87" i="30"/>
  <c r="E89" i="30"/>
  <c r="F89" i="30"/>
  <c r="E90" i="30"/>
  <c r="E91" i="30"/>
  <c r="F91" i="30"/>
  <c r="E92" i="30"/>
  <c r="E93" i="30"/>
  <c r="F93" i="30"/>
  <c r="E94" i="30"/>
  <c r="E95" i="30"/>
  <c r="F95" i="30"/>
  <c r="E96" i="30"/>
  <c r="E97" i="30"/>
  <c r="F97" i="30"/>
  <c r="E98" i="30"/>
  <c r="E99" i="30"/>
  <c r="F99" i="30"/>
  <c r="E100" i="30"/>
  <c r="E101" i="30"/>
  <c r="F101" i="30"/>
  <c r="E102" i="30"/>
  <c r="E103" i="30"/>
  <c r="F103" i="30"/>
  <c r="E104" i="30"/>
  <c r="E105" i="30"/>
  <c r="F105" i="30"/>
  <c r="E106" i="30"/>
  <c r="E107" i="30"/>
  <c r="F107" i="30"/>
  <c r="E109" i="30"/>
  <c r="F109" i="30"/>
  <c r="E110" i="30"/>
  <c r="F111" i="30"/>
  <c r="E112" i="30"/>
  <c r="E114" i="30"/>
  <c r="G115" i="30"/>
  <c r="E116" i="30"/>
  <c r="E119" i="30"/>
  <c r="F119" i="30"/>
  <c r="E120" i="30"/>
  <c r="G120" i="30"/>
  <c r="E122" i="30"/>
  <c r="F122" i="30"/>
  <c r="F123" i="30"/>
  <c r="E124" i="30"/>
  <c r="F125" i="30"/>
  <c r="E126" i="30"/>
  <c r="F127" i="30"/>
  <c r="E130" i="30"/>
  <c r="F131" i="30"/>
  <c r="E132" i="30"/>
  <c r="F133" i="30"/>
  <c r="E134" i="30"/>
  <c r="F135" i="30"/>
  <c r="E136" i="30"/>
  <c r="F137" i="30"/>
  <c r="E138" i="30"/>
  <c r="F139" i="30"/>
  <c r="E140" i="30"/>
  <c r="F141" i="30"/>
  <c r="E142" i="30"/>
  <c r="F143" i="30"/>
  <c r="E144" i="30"/>
  <c r="E145" i="30"/>
  <c r="H145" i="30" s="1"/>
  <c r="F145" i="30"/>
  <c r="F72" i="29"/>
  <c r="F76" i="29"/>
  <c r="F78" i="29"/>
  <c r="F80" i="29"/>
  <c r="F86" i="29"/>
  <c r="F90" i="29"/>
  <c r="F96" i="29"/>
  <c r="F106" i="29"/>
  <c r="F114" i="29"/>
  <c r="F124" i="29"/>
  <c r="F126" i="29"/>
  <c r="F128" i="29"/>
  <c r="F130" i="29"/>
  <c r="F132" i="29"/>
  <c r="F134" i="29"/>
  <c r="G134" i="29"/>
  <c r="F136" i="29"/>
  <c r="F140" i="29"/>
  <c r="F142" i="29"/>
  <c r="F144" i="29"/>
  <c r="G72" i="28"/>
  <c r="F78" i="28"/>
  <c r="F80" i="28"/>
  <c r="F82" i="28"/>
  <c r="F84" i="28"/>
  <c r="G86" i="28"/>
  <c r="F90" i="28"/>
  <c r="F91" i="28"/>
  <c r="G94" i="28"/>
  <c r="F96" i="28"/>
  <c r="G96" i="28"/>
  <c r="G100" i="28"/>
  <c r="F104" i="28"/>
  <c r="F106" i="28"/>
  <c r="F111" i="28"/>
  <c r="G112" i="28"/>
  <c r="F114" i="28"/>
  <c r="F120" i="28"/>
  <c r="F124" i="28"/>
  <c r="E126" i="28"/>
  <c r="F126" i="28"/>
  <c r="F128" i="28"/>
  <c r="F130" i="28"/>
  <c r="G130" i="28"/>
  <c r="H130" i="28" s="1"/>
  <c r="F135" i="28"/>
  <c r="E136" i="28"/>
  <c r="F136" i="28"/>
  <c r="F139" i="28"/>
  <c r="E140" i="28"/>
  <c r="F140" i="28"/>
  <c r="F142" i="28"/>
  <c r="F144" i="28"/>
  <c r="F72" i="27"/>
  <c r="E76" i="27"/>
  <c r="G78" i="27"/>
  <c r="E79" i="27"/>
  <c r="E84" i="27"/>
  <c r="E86" i="27"/>
  <c r="F86" i="27"/>
  <c r="E87" i="27"/>
  <c r="E88" i="27"/>
  <c r="E91" i="27"/>
  <c r="E95" i="27"/>
  <c r="E99" i="27"/>
  <c r="E103" i="27"/>
  <c r="E106" i="27"/>
  <c r="G108" i="27"/>
  <c r="H108" i="27" s="1"/>
  <c r="E111" i="27"/>
  <c r="E115" i="27"/>
  <c r="E119" i="27"/>
  <c r="G120" i="27"/>
  <c r="G122" i="27"/>
  <c r="F126" i="27"/>
  <c r="E127" i="27"/>
  <c r="F129" i="27"/>
  <c r="E131" i="27"/>
  <c r="E135" i="27"/>
  <c r="F135" i="27"/>
  <c r="F138" i="27"/>
  <c r="E139" i="27"/>
  <c r="E143" i="27"/>
  <c r="E72" i="26"/>
  <c r="E76" i="26"/>
  <c r="F80" i="26"/>
  <c r="E88" i="26"/>
  <c r="H88" i="26" s="1"/>
  <c r="F95" i="26"/>
  <c r="E96" i="26"/>
  <c r="E106" i="26"/>
  <c r="E114" i="26"/>
  <c r="E120" i="26"/>
  <c r="G120" i="26"/>
  <c r="E124" i="26"/>
  <c r="F125" i="26"/>
  <c r="E126" i="26"/>
  <c r="F129" i="26"/>
  <c r="E130" i="26"/>
  <c r="F135" i="26"/>
  <c r="E136" i="26"/>
  <c r="G136" i="26"/>
  <c r="E138" i="26"/>
  <c r="E140" i="26"/>
  <c r="E142" i="26"/>
  <c r="G142" i="26"/>
  <c r="E144" i="26"/>
  <c r="G144" i="26"/>
  <c r="F76" i="25"/>
  <c r="G76" i="25"/>
  <c r="H76" i="25" s="1"/>
  <c r="F78" i="25"/>
  <c r="F80" i="25"/>
  <c r="F82" i="25"/>
  <c r="G82" i="25"/>
  <c r="H82" i="25" s="1"/>
  <c r="F84" i="25"/>
  <c r="E86" i="25"/>
  <c r="F86" i="25"/>
  <c r="F88" i="25"/>
  <c r="F90" i="25"/>
  <c r="F92" i="25"/>
  <c r="G92" i="25"/>
  <c r="H92" i="25" s="1"/>
  <c r="F96" i="25"/>
  <c r="F97" i="25"/>
  <c r="F100" i="25"/>
  <c r="G100" i="25"/>
  <c r="H100" i="25" s="1"/>
  <c r="F101" i="25"/>
  <c r="F102" i="25"/>
  <c r="E105" i="25"/>
  <c r="F106" i="25"/>
  <c r="E108" i="25"/>
  <c r="F108" i="25"/>
  <c r="E109" i="25"/>
  <c r="F109" i="25"/>
  <c r="F110" i="25"/>
  <c r="E114" i="25"/>
  <c r="F114" i="25"/>
  <c r="F120" i="25"/>
  <c r="F121" i="25"/>
  <c r="G122" i="25"/>
  <c r="F124" i="25"/>
  <c r="E126" i="25"/>
  <c r="F126" i="25"/>
  <c r="F128" i="25"/>
  <c r="E129" i="25"/>
  <c r="F129" i="25"/>
  <c r="F130" i="25"/>
  <c r="G130" i="25"/>
  <c r="H130" i="25" s="1"/>
  <c r="F134" i="25"/>
  <c r="F136" i="25"/>
  <c r="F138" i="25"/>
  <c r="F143" i="25"/>
  <c r="F144" i="25"/>
  <c r="F72" i="24"/>
  <c r="G72" i="24"/>
  <c r="H72" i="24" s="1"/>
  <c r="F76" i="24"/>
  <c r="G76" i="24"/>
  <c r="H76" i="24" s="1"/>
  <c r="E78" i="24"/>
  <c r="F78" i="24"/>
  <c r="E79" i="24"/>
  <c r="F80" i="24"/>
  <c r="G80" i="24"/>
  <c r="E82" i="24"/>
  <c r="F84" i="24"/>
  <c r="F86" i="24"/>
  <c r="F88" i="24"/>
  <c r="F90" i="24"/>
  <c r="F92" i="24"/>
  <c r="F94" i="24"/>
  <c r="F96" i="24"/>
  <c r="F98" i="24"/>
  <c r="G102" i="24"/>
  <c r="F104" i="24"/>
  <c r="F106" i="24"/>
  <c r="G108" i="24"/>
  <c r="E110" i="24"/>
  <c r="F110" i="24"/>
  <c r="G112" i="24"/>
  <c r="F114" i="24"/>
  <c r="G114" i="24"/>
  <c r="H114" i="24" s="1"/>
  <c r="F120" i="24"/>
  <c r="G122" i="24"/>
  <c r="E124" i="24"/>
  <c r="F124" i="24"/>
  <c r="F125" i="24"/>
  <c r="F126" i="24"/>
  <c r="G126" i="24"/>
  <c r="H126" i="24" s="1"/>
  <c r="E127" i="24"/>
  <c r="E128" i="24"/>
  <c r="F128" i="24"/>
  <c r="F130" i="24"/>
  <c r="G130" i="24"/>
  <c r="H130" i="24" s="1"/>
  <c r="E132" i="24"/>
  <c r="F132" i="24"/>
  <c r="F133" i="24"/>
  <c r="F134" i="24"/>
  <c r="G134" i="24"/>
  <c r="H134" i="24" s="1"/>
  <c r="E135" i="24"/>
  <c r="E136" i="24"/>
  <c r="F136" i="24"/>
  <c r="F138" i="24"/>
  <c r="G138" i="24"/>
  <c r="E140" i="24"/>
  <c r="F140" i="24"/>
  <c r="F141" i="24"/>
  <c r="F142" i="24"/>
  <c r="G142" i="24"/>
  <c r="H142" i="24" s="1"/>
  <c r="F144" i="24"/>
  <c r="F72" i="23"/>
  <c r="F76" i="23"/>
  <c r="F78" i="23"/>
  <c r="F80" i="23"/>
  <c r="F82" i="23"/>
  <c r="G84" i="23"/>
  <c r="H84" i="23" s="1"/>
  <c r="F86" i="23"/>
  <c r="F88" i="23"/>
  <c r="G88" i="23"/>
  <c r="H88" i="23" s="1"/>
  <c r="F89" i="23"/>
  <c r="F90" i="23"/>
  <c r="F96" i="23"/>
  <c r="F97" i="23"/>
  <c r="E98" i="23"/>
  <c r="F98" i="23"/>
  <c r="F100" i="23"/>
  <c r="E102" i="23"/>
  <c r="F102" i="23"/>
  <c r="F103" i="23"/>
  <c r="F104" i="23"/>
  <c r="F106" i="23"/>
  <c r="F109" i="23"/>
  <c r="F110" i="23"/>
  <c r="F114" i="23"/>
  <c r="F116" i="23"/>
  <c r="F117" i="23"/>
  <c r="F120" i="23"/>
  <c r="F124" i="23"/>
  <c r="F126" i="23"/>
  <c r="F127" i="23"/>
  <c r="F130" i="23"/>
  <c r="F131" i="23"/>
  <c r="E132" i="23"/>
  <c r="F132" i="23"/>
  <c r="F134" i="23"/>
  <c r="F136" i="23"/>
  <c r="F138" i="23"/>
  <c r="F140" i="23"/>
  <c r="F142" i="23"/>
  <c r="G142" i="23"/>
  <c r="H142" i="23" s="1"/>
  <c r="F144" i="23"/>
  <c r="F145" i="23"/>
  <c r="E72" i="22"/>
  <c r="E76" i="22"/>
  <c r="E78" i="22"/>
  <c r="F79" i="22"/>
  <c r="E80" i="22"/>
  <c r="F81" i="22"/>
  <c r="E85" i="22"/>
  <c r="E86" i="22"/>
  <c r="F87" i="22"/>
  <c r="F89" i="22"/>
  <c r="E90" i="22"/>
  <c r="F91" i="22"/>
  <c r="F95" i="22"/>
  <c r="F97" i="22"/>
  <c r="E98" i="22"/>
  <c r="F99" i="22"/>
  <c r="E100" i="22"/>
  <c r="F101" i="22"/>
  <c r="G103" i="22"/>
  <c r="E106" i="22"/>
  <c r="F107" i="22"/>
  <c r="E108" i="22"/>
  <c r="F109" i="22"/>
  <c r="F111" i="22"/>
  <c r="E114" i="22"/>
  <c r="F117" i="22"/>
  <c r="E124" i="22"/>
  <c r="F125" i="22"/>
  <c r="E126" i="22"/>
  <c r="E128" i="22"/>
  <c r="F129" i="22"/>
  <c r="E130" i="22"/>
  <c r="F133" i="22"/>
  <c r="F135" i="22"/>
  <c r="E136" i="22"/>
  <c r="F137" i="22"/>
  <c r="E138" i="22"/>
  <c r="E139" i="22"/>
  <c r="F139" i="22"/>
  <c r="E140" i="22"/>
  <c r="F141" i="22"/>
  <c r="E142" i="22"/>
  <c r="E144" i="22"/>
  <c r="F78" i="21"/>
  <c r="E81" i="21"/>
  <c r="F88" i="21"/>
  <c r="E94" i="21"/>
  <c r="F94" i="21"/>
  <c r="F95" i="21"/>
  <c r="F96" i="21"/>
  <c r="F97" i="21"/>
  <c r="F98" i="21"/>
  <c r="F99" i="21"/>
  <c r="F100" i="21"/>
  <c r="F101" i="21"/>
  <c r="E102" i="21"/>
  <c r="F103" i="21"/>
  <c r="G103" i="21"/>
  <c r="H103" i="21" s="1"/>
  <c r="F104" i="21"/>
  <c r="E105" i="21"/>
  <c r="E108" i="21"/>
  <c r="F108" i="21"/>
  <c r="E109" i="21"/>
  <c r="F109" i="21"/>
  <c r="E110" i="21"/>
  <c r="F110" i="21"/>
  <c r="F111" i="21"/>
  <c r="G111" i="21"/>
  <c r="H111" i="21" s="1"/>
  <c r="G113" i="21"/>
  <c r="E114" i="21"/>
  <c r="F114" i="21"/>
  <c r="E115" i="21"/>
  <c r="E116" i="21"/>
  <c r="F116" i="21"/>
  <c r="F117" i="21"/>
  <c r="G118" i="21"/>
  <c r="F120" i="21"/>
  <c r="G120" i="21"/>
  <c r="H120" i="21" s="1"/>
  <c r="F122" i="21"/>
  <c r="E124" i="21"/>
  <c r="F124" i="21"/>
  <c r="F125" i="21"/>
  <c r="E126" i="21"/>
  <c r="F126" i="21"/>
  <c r="E127" i="21"/>
  <c r="F128" i="21"/>
  <c r="G129" i="21"/>
  <c r="E130" i="21"/>
  <c r="F130" i="21"/>
  <c r="E131" i="21"/>
  <c r="F131" i="21"/>
  <c r="E132" i="21"/>
  <c r="F132" i="21"/>
  <c r="F133" i="21"/>
  <c r="F135" i="21"/>
  <c r="F136" i="21"/>
  <c r="F137" i="21"/>
  <c r="F138" i="21"/>
  <c r="G139" i="21"/>
  <c r="E140" i="21"/>
  <c r="F140" i="21"/>
  <c r="G140" i="21"/>
  <c r="E141" i="21"/>
  <c r="E142" i="21"/>
  <c r="F142" i="21"/>
  <c r="G142" i="21"/>
  <c r="E144" i="21"/>
  <c r="F144" i="21"/>
  <c r="G144" i="21"/>
  <c r="F145" i="21"/>
  <c r="F75" i="20"/>
  <c r="F78" i="20"/>
  <c r="F83" i="20"/>
  <c r="F97" i="20"/>
  <c r="F103" i="20"/>
  <c r="F107" i="20"/>
  <c r="E110" i="20"/>
  <c r="F111" i="20"/>
  <c r="F119" i="20"/>
  <c r="F125" i="20"/>
  <c r="E126" i="20"/>
  <c r="F129" i="20"/>
  <c r="F133" i="20"/>
  <c r="E136" i="20"/>
  <c r="E138" i="20"/>
  <c r="F145" i="20"/>
  <c r="F72" i="19"/>
  <c r="E75" i="19"/>
  <c r="F76" i="19"/>
  <c r="G77" i="19"/>
  <c r="F78" i="19"/>
  <c r="F79" i="19"/>
  <c r="F81" i="19"/>
  <c r="F85" i="19"/>
  <c r="F86" i="19"/>
  <c r="F89" i="19"/>
  <c r="F90" i="19"/>
  <c r="F91" i="19"/>
  <c r="F95" i="19"/>
  <c r="F96" i="19"/>
  <c r="F97" i="19"/>
  <c r="G97" i="19"/>
  <c r="F99" i="19"/>
  <c r="F100" i="19"/>
  <c r="F101" i="19"/>
  <c r="F103" i="19"/>
  <c r="F105" i="19"/>
  <c r="F106" i="19"/>
  <c r="F108" i="19"/>
  <c r="G109" i="19"/>
  <c r="G110" i="19"/>
  <c r="F111" i="19"/>
  <c r="F114" i="19"/>
  <c r="E116" i="19"/>
  <c r="F116" i="19"/>
  <c r="F117" i="19"/>
  <c r="F119" i="19"/>
  <c r="E120" i="19"/>
  <c r="F120" i="19"/>
  <c r="F124" i="19"/>
  <c r="F125" i="19"/>
  <c r="F126" i="19"/>
  <c r="F128" i="19"/>
  <c r="F130" i="19"/>
  <c r="F131" i="19"/>
  <c r="F132" i="19"/>
  <c r="F133" i="19"/>
  <c r="F135" i="19"/>
  <c r="F136" i="19"/>
  <c r="F138" i="19"/>
  <c r="F139" i="19"/>
  <c r="F140" i="19"/>
  <c r="F141" i="19"/>
  <c r="F142" i="19"/>
  <c r="F143" i="19"/>
  <c r="F144" i="19"/>
  <c r="F145" i="19"/>
  <c r="F72" i="18"/>
  <c r="E75" i="18"/>
  <c r="F76" i="18"/>
  <c r="F78" i="18"/>
  <c r="E79" i="18"/>
  <c r="F80" i="18"/>
  <c r="G81" i="18"/>
  <c r="H81" i="18" s="1"/>
  <c r="F90" i="18"/>
  <c r="E91" i="18"/>
  <c r="E95" i="18"/>
  <c r="F96" i="18"/>
  <c r="G97" i="18"/>
  <c r="H97" i="18" s="1"/>
  <c r="E103" i="18"/>
  <c r="F105" i="18"/>
  <c r="F106" i="18"/>
  <c r="F109" i="18"/>
  <c r="F114" i="18"/>
  <c r="E119" i="18"/>
  <c r="F122" i="18"/>
  <c r="F124" i="18"/>
  <c r="G125" i="18"/>
  <c r="E127" i="18"/>
  <c r="F128" i="18"/>
  <c r="F129" i="18"/>
  <c r="E130" i="18"/>
  <c r="F130" i="18"/>
  <c r="E131" i="18"/>
  <c r="F136" i="18"/>
  <c r="G137" i="18"/>
  <c r="H137" i="18" s="1"/>
  <c r="F140" i="18"/>
  <c r="F141" i="18"/>
  <c r="E143" i="18"/>
  <c r="F72" i="17"/>
  <c r="E73" i="17"/>
  <c r="F73" i="17"/>
  <c r="G73" i="17"/>
  <c r="E75" i="17"/>
  <c r="F75" i="17"/>
  <c r="G75" i="17"/>
  <c r="F76" i="17"/>
  <c r="E77" i="17"/>
  <c r="F77" i="17"/>
  <c r="G77" i="17"/>
  <c r="H77" i="17" s="1"/>
  <c r="F78" i="17"/>
  <c r="E79" i="17"/>
  <c r="F79" i="17"/>
  <c r="G79" i="17"/>
  <c r="F80" i="17"/>
  <c r="E81" i="17"/>
  <c r="F81" i="17"/>
  <c r="G81" i="17"/>
  <c r="F82" i="17"/>
  <c r="E83" i="17"/>
  <c r="F83" i="17"/>
  <c r="G83" i="17"/>
  <c r="H83" i="17" s="1"/>
  <c r="F84" i="17"/>
  <c r="E85" i="17"/>
  <c r="F85" i="17"/>
  <c r="G85" i="17"/>
  <c r="H85" i="17" s="1"/>
  <c r="F86" i="17"/>
  <c r="E87" i="17"/>
  <c r="F87" i="17"/>
  <c r="G87" i="17"/>
  <c r="F88" i="17"/>
  <c r="E89" i="17"/>
  <c r="F89" i="17"/>
  <c r="G89" i="17"/>
  <c r="H89" i="17" s="1"/>
  <c r="F90" i="17"/>
  <c r="E91" i="17"/>
  <c r="F91" i="17"/>
  <c r="G91" i="17"/>
  <c r="F92" i="17"/>
  <c r="E93" i="17"/>
  <c r="F93" i="17"/>
  <c r="G93" i="17"/>
  <c r="F94" i="17"/>
  <c r="E95" i="17"/>
  <c r="F95" i="17"/>
  <c r="G95" i="17"/>
  <c r="H95" i="17" s="1"/>
  <c r="F96" i="17"/>
  <c r="E97" i="17"/>
  <c r="F97" i="17"/>
  <c r="G97" i="17"/>
  <c r="F98" i="17"/>
  <c r="E99" i="17"/>
  <c r="F99" i="17"/>
  <c r="G99" i="17"/>
  <c r="F100" i="17"/>
  <c r="F101" i="17"/>
  <c r="G101" i="17"/>
  <c r="E103" i="17"/>
  <c r="F103" i="17"/>
  <c r="G103" i="17"/>
  <c r="E105" i="17"/>
  <c r="F105" i="17"/>
  <c r="G105" i="17"/>
  <c r="F106" i="17"/>
  <c r="E107" i="17"/>
  <c r="F107" i="17"/>
  <c r="G107" i="17"/>
  <c r="H107" i="17" s="1"/>
  <c r="F108" i="17"/>
  <c r="E109" i="17"/>
  <c r="F109" i="17"/>
  <c r="G109" i="17"/>
  <c r="F110" i="17"/>
  <c r="E111" i="17"/>
  <c r="F111" i="17"/>
  <c r="G111" i="17"/>
  <c r="H111" i="17" s="1"/>
  <c r="F112" i="17"/>
  <c r="G113" i="17"/>
  <c r="F114" i="17"/>
  <c r="E115" i="17"/>
  <c r="F115" i="17"/>
  <c r="G115" i="17"/>
  <c r="F116" i="17"/>
  <c r="E117" i="17"/>
  <c r="F117" i="17"/>
  <c r="G117" i="17"/>
  <c r="E119" i="17"/>
  <c r="F119" i="17"/>
  <c r="G119" i="17"/>
  <c r="F120" i="17"/>
  <c r="E121" i="17"/>
  <c r="F121" i="17"/>
  <c r="G121" i="17"/>
  <c r="F122" i="17"/>
  <c r="E123" i="17"/>
  <c r="F123" i="17"/>
  <c r="G123" i="17"/>
  <c r="F124" i="17"/>
  <c r="E125" i="17"/>
  <c r="F125" i="17"/>
  <c r="G125" i="17"/>
  <c r="F126" i="17"/>
  <c r="E127" i="17"/>
  <c r="G127" i="17"/>
  <c r="F128" i="17"/>
  <c r="E129" i="17"/>
  <c r="F129" i="17"/>
  <c r="G129" i="17"/>
  <c r="F130" i="17"/>
  <c r="E131" i="17"/>
  <c r="F131" i="17"/>
  <c r="G131" i="17"/>
  <c r="F132" i="17"/>
  <c r="E133" i="17"/>
  <c r="F133" i="17"/>
  <c r="G133" i="17"/>
  <c r="F134" i="17"/>
  <c r="E135" i="17"/>
  <c r="F135" i="17"/>
  <c r="G135" i="17"/>
  <c r="H135" i="17" s="1"/>
  <c r="F136" i="17"/>
  <c r="E137" i="17"/>
  <c r="F137" i="17"/>
  <c r="G137" i="17"/>
  <c r="F138" i="17"/>
  <c r="E139" i="17"/>
  <c r="F139" i="17"/>
  <c r="G139" i="17"/>
  <c r="F140" i="17"/>
  <c r="E141" i="17"/>
  <c r="F141" i="17"/>
  <c r="G141" i="17"/>
  <c r="F142" i="17"/>
  <c r="E143" i="17"/>
  <c r="F143" i="17"/>
  <c r="G143" i="17"/>
  <c r="F144" i="17"/>
  <c r="E145" i="17"/>
  <c r="F145" i="17"/>
  <c r="G145" i="17"/>
  <c r="H145" i="17" s="1"/>
  <c r="E72" i="16"/>
  <c r="F72" i="16"/>
  <c r="G72" i="16"/>
  <c r="G73" i="16"/>
  <c r="G74" i="16"/>
  <c r="G75" i="16"/>
  <c r="E76" i="16"/>
  <c r="F76" i="16"/>
  <c r="G76" i="16"/>
  <c r="H76" i="16" s="1"/>
  <c r="E77" i="16"/>
  <c r="G77" i="16"/>
  <c r="H77" i="16" s="1"/>
  <c r="E78" i="16"/>
  <c r="F78" i="16"/>
  <c r="G78" i="16"/>
  <c r="H78" i="16" s="1"/>
  <c r="E79" i="16"/>
  <c r="F79" i="16"/>
  <c r="G79" i="16"/>
  <c r="E80" i="16"/>
  <c r="F80" i="16"/>
  <c r="G80" i="16"/>
  <c r="H80" i="16" s="1"/>
  <c r="E81" i="16"/>
  <c r="F81" i="16"/>
  <c r="G81" i="16"/>
  <c r="H81" i="16" s="1"/>
  <c r="F82" i="16"/>
  <c r="G82" i="16"/>
  <c r="G83" i="16"/>
  <c r="G84" i="16"/>
  <c r="E85" i="16"/>
  <c r="G85" i="16"/>
  <c r="H85" i="16" s="1"/>
  <c r="G86" i="16"/>
  <c r="E87" i="16"/>
  <c r="F87" i="16"/>
  <c r="G87" i="16"/>
  <c r="G88" i="16"/>
  <c r="E89" i="16"/>
  <c r="F89" i="16"/>
  <c r="G89" i="16"/>
  <c r="E90" i="16"/>
  <c r="F90" i="16"/>
  <c r="G90" i="16"/>
  <c r="E91" i="16"/>
  <c r="F91" i="16"/>
  <c r="G91" i="16"/>
  <c r="H91" i="16" s="1"/>
  <c r="G92" i="16"/>
  <c r="G93" i="16"/>
  <c r="E94" i="16"/>
  <c r="G94" i="16"/>
  <c r="E95" i="16"/>
  <c r="F95" i="16"/>
  <c r="G95" i="16"/>
  <c r="H95" i="16" s="1"/>
  <c r="E96" i="16"/>
  <c r="F96" i="16"/>
  <c r="G96" i="16"/>
  <c r="E97" i="16"/>
  <c r="F97" i="16"/>
  <c r="G97" i="16"/>
  <c r="H97" i="16" s="1"/>
  <c r="E98" i="16"/>
  <c r="G98" i="16"/>
  <c r="H98" i="16" s="1"/>
  <c r="G99" i="16"/>
  <c r="E100" i="16"/>
  <c r="F100" i="16"/>
  <c r="G100" i="16"/>
  <c r="E101" i="16"/>
  <c r="G101" i="16"/>
  <c r="G102" i="16"/>
  <c r="G103" i="16"/>
  <c r="E104" i="16"/>
  <c r="G104" i="16"/>
  <c r="H104" i="16" s="1"/>
  <c r="E105" i="16"/>
  <c r="F105" i="16"/>
  <c r="G105" i="16"/>
  <c r="E106" i="16"/>
  <c r="F106" i="16"/>
  <c r="G106" i="16"/>
  <c r="E107" i="16"/>
  <c r="F107" i="16"/>
  <c r="G107" i="16"/>
  <c r="H107" i="16" s="1"/>
  <c r="G108" i="16"/>
  <c r="E109" i="16"/>
  <c r="G109" i="16"/>
  <c r="H109" i="16" s="1"/>
  <c r="E110" i="16"/>
  <c r="G110" i="16"/>
  <c r="E111" i="16"/>
  <c r="G111" i="16"/>
  <c r="G112" i="16"/>
  <c r="G113" i="16"/>
  <c r="E114" i="16"/>
  <c r="F114" i="16"/>
  <c r="G114" i="16"/>
  <c r="H114" i="16" s="1"/>
  <c r="G115" i="16"/>
  <c r="E116" i="16"/>
  <c r="F116" i="16"/>
  <c r="G116" i="16"/>
  <c r="E117" i="16"/>
  <c r="F117" i="16"/>
  <c r="G117" i="16"/>
  <c r="G118" i="16"/>
  <c r="G119" i="16"/>
  <c r="G120" i="16"/>
  <c r="E121" i="16"/>
  <c r="G121" i="16"/>
  <c r="G122" i="16"/>
  <c r="G123" i="16"/>
  <c r="E124" i="16"/>
  <c r="F124" i="16"/>
  <c r="G124" i="16"/>
  <c r="H124" i="16" s="1"/>
  <c r="G125" i="16"/>
  <c r="E126" i="16"/>
  <c r="F126" i="16"/>
  <c r="G126" i="16"/>
  <c r="E127" i="16"/>
  <c r="F127" i="16"/>
  <c r="G127" i="16"/>
  <c r="E128" i="16"/>
  <c r="F128" i="16"/>
  <c r="G128" i="16"/>
  <c r="G129" i="16"/>
  <c r="E130" i="16"/>
  <c r="F130" i="16"/>
  <c r="G130" i="16"/>
  <c r="H130" i="16" s="1"/>
  <c r="E131" i="16"/>
  <c r="G131" i="16"/>
  <c r="H131" i="16" s="1"/>
  <c r="F132" i="16"/>
  <c r="G132" i="16"/>
  <c r="E133" i="16"/>
  <c r="F133" i="16"/>
  <c r="G133" i="16"/>
  <c r="G134" i="16"/>
  <c r="E135" i="16"/>
  <c r="F135" i="16"/>
  <c r="G135" i="16"/>
  <c r="H135" i="16" s="1"/>
  <c r="E136" i="16"/>
  <c r="F136" i="16"/>
  <c r="G136" i="16"/>
  <c r="H136" i="16" s="1"/>
  <c r="G137" i="16"/>
  <c r="E138" i="16"/>
  <c r="F138" i="16"/>
  <c r="G138" i="16"/>
  <c r="E139" i="16"/>
  <c r="F139" i="16"/>
  <c r="G139" i="16"/>
  <c r="E140" i="16"/>
  <c r="F140" i="16"/>
  <c r="G140" i="16"/>
  <c r="H140" i="16" s="1"/>
  <c r="E141" i="16"/>
  <c r="F141" i="16"/>
  <c r="G141" i="16"/>
  <c r="E142" i="16"/>
  <c r="F142" i="16"/>
  <c r="G142" i="16"/>
  <c r="E143" i="16"/>
  <c r="G143" i="16"/>
  <c r="E144" i="16"/>
  <c r="F144" i="16"/>
  <c r="G144" i="16"/>
  <c r="E145" i="16"/>
  <c r="F145" i="16"/>
  <c r="G145" i="16"/>
  <c r="E72" i="15"/>
  <c r="F72" i="15"/>
  <c r="G72" i="15"/>
  <c r="E73" i="15"/>
  <c r="F73" i="15"/>
  <c r="G73" i="15"/>
  <c r="G74" i="15"/>
  <c r="G75" i="15"/>
  <c r="E76" i="15"/>
  <c r="F76" i="15"/>
  <c r="G76" i="15"/>
  <c r="E77" i="15"/>
  <c r="F77" i="15"/>
  <c r="G77" i="15"/>
  <c r="E78" i="15"/>
  <c r="G78" i="15"/>
  <c r="E79" i="15"/>
  <c r="F79" i="15"/>
  <c r="G79" i="15"/>
  <c r="E80" i="15"/>
  <c r="F80" i="15"/>
  <c r="G80" i="15"/>
  <c r="E81" i="15"/>
  <c r="G81" i="15"/>
  <c r="E82" i="15"/>
  <c r="F82" i="15"/>
  <c r="G82" i="15"/>
  <c r="E83" i="15"/>
  <c r="G83" i="15"/>
  <c r="E84" i="15"/>
  <c r="F84" i="15"/>
  <c r="G84" i="15"/>
  <c r="E85" i="15"/>
  <c r="F85" i="15"/>
  <c r="G85" i="15"/>
  <c r="E86" i="15"/>
  <c r="F86" i="15"/>
  <c r="G86" i="15"/>
  <c r="E87" i="15"/>
  <c r="F87" i="15"/>
  <c r="G87" i="15"/>
  <c r="E88" i="15"/>
  <c r="F88" i="15"/>
  <c r="G88" i="15"/>
  <c r="E89" i="15"/>
  <c r="F89" i="15"/>
  <c r="G89" i="15"/>
  <c r="E90" i="15"/>
  <c r="F90" i="15"/>
  <c r="G90" i="15"/>
  <c r="E91" i="15"/>
  <c r="F91" i="15"/>
  <c r="G91" i="15"/>
  <c r="E92" i="15"/>
  <c r="F92" i="15"/>
  <c r="G92" i="15"/>
  <c r="E93" i="15"/>
  <c r="G93" i="15"/>
  <c r="E94" i="15"/>
  <c r="F94" i="15"/>
  <c r="G94" i="15"/>
  <c r="E95" i="15"/>
  <c r="F95" i="15"/>
  <c r="G95" i="15"/>
  <c r="E96" i="15"/>
  <c r="F96" i="15"/>
  <c r="G96" i="15"/>
  <c r="E97" i="15"/>
  <c r="F97" i="15"/>
  <c r="G97" i="15"/>
  <c r="E98" i="15"/>
  <c r="F98" i="15"/>
  <c r="G98" i="15"/>
  <c r="E99" i="15"/>
  <c r="F99" i="15"/>
  <c r="G99" i="15"/>
  <c r="F100" i="15"/>
  <c r="G100" i="15"/>
  <c r="E101" i="15"/>
  <c r="G101" i="15"/>
  <c r="E102" i="15"/>
  <c r="F102" i="15"/>
  <c r="G102" i="15"/>
  <c r="E103" i="15"/>
  <c r="F103" i="15"/>
  <c r="G103" i="15"/>
  <c r="E104" i="15"/>
  <c r="F104" i="15"/>
  <c r="G104" i="15"/>
  <c r="E105" i="15"/>
  <c r="F105" i="15"/>
  <c r="G105" i="15"/>
  <c r="E106" i="15"/>
  <c r="F106" i="15"/>
  <c r="G106" i="15"/>
  <c r="G107" i="15"/>
  <c r="E108" i="15"/>
  <c r="F108" i="15"/>
  <c r="G108" i="15"/>
  <c r="E109" i="15"/>
  <c r="F109" i="15"/>
  <c r="G109" i="15"/>
  <c r="H109" i="15" s="1"/>
  <c r="E110" i="15"/>
  <c r="F110" i="15"/>
  <c r="G110" i="15"/>
  <c r="H110" i="15" s="1"/>
  <c r="E111" i="15"/>
  <c r="F111" i="15"/>
  <c r="G111" i="15"/>
  <c r="E112" i="15"/>
  <c r="F112" i="15"/>
  <c r="G112" i="15"/>
  <c r="E113" i="15"/>
  <c r="F113" i="15"/>
  <c r="G113" i="15"/>
  <c r="H113" i="15" s="1"/>
  <c r="E114" i="15"/>
  <c r="F114" i="15"/>
  <c r="G114" i="15"/>
  <c r="H114" i="15" s="1"/>
  <c r="F115" i="15"/>
  <c r="G115" i="15"/>
  <c r="E116" i="15"/>
  <c r="F116" i="15"/>
  <c r="G116" i="15"/>
  <c r="E117" i="15"/>
  <c r="F117" i="15"/>
  <c r="G117" i="15"/>
  <c r="G118" i="15"/>
  <c r="E119" i="15"/>
  <c r="F119" i="15"/>
  <c r="G119" i="15"/>
  <c r="E120" i="15"/>
  <c r="F120" i="15"/>
  <c r="G120" i="15"/>
  <c r="H120" i="15" s="1"/>
  <c r="E121" i="15"/>
  <c r="F121" i="15"/>
  <c r="G121" i="15"/>
  <c r="H121" i="15" s="1"/>
  <c r="E122" i="15"/>
  <c r="F122" i="15"/>
  <c r="G122" i="15"/>
  <c r="E123" i="15"/>
  <c r="F123" i="15"/>
  <c r="G123" i="15"/>
  <c r="E124" i="15"/>
  <c r="F124" i="15"/>
  <c r="G124" i="15"/>
  <c r="E125" i="15"/>
  <c r="F125" i="15"/>
  <c r="G125" i="15"/>
  <c r="H125" i="15" s="1"/>
  <c r="E126" i="15"/>
  <c r="F126" i="15"/>
  <c r="G126" i="15"/>
  <c r="E127" i="15"/>
  <c r="F127" i="15"/>
  <c r="G127" i="15"/>
  <c r="G128" i="15"/>
  <c r="G129" i="15"/>
  <c r="E130" i="15"/>
  <c r="F130" i="15"/>
  <c r="G130" i="15"/>
  <c r="E131" i="15"/>
  <c r="F131" i="15"/>
  <c r="G131" i="15"/>
  <c r="G132" i="15"/>
  <c r="E133" i="15"/>
  <c r="F133" i="15"/>
  <c r="G133" i="15"/>
  <c r="G134" i="15"/>
  <c r="E135" i="15"/>
  <c r="F135" i="15"/>
  <c r="G135" i="15"/>
  <c r="E136" i="15"/>
  <c r="F136" i="15"/>
  <c r="G136" i="15"/>
  <c r="F137" i="15"/>
  <c r="G137" i="15"/>
  <c r="E138" i="15"/>
  <c r="F138" i="15"/>
  <c r="G138" i="15"/>
  <c r="E139" i="15"/>
  <c r="F139" i="15"/>
  <c r="G139" i="15"/>
  <c r="H139" i="15" s="1"/>
  <c r="E140" i="15"/>
  <c r="F140" i="15"/>
  <c r="G140" i="15"/>
  <c r="H140" i="15" s="1"/>
  <c r="E141" i="15"/>
  <c r="F141" i="15"/>
  <c r="G141" i="15"/>
  <c r="F142" i="15"/>
  <c r="G142" i="15"/>
  <c r="E143" i="15"/>
  <c r="F143" i="15"/>
  <c r="G143" i="15"/>
  <c r="E144" i="15"/>
  <c r="F144" i="15"/>
  <c r="G144" i="15"/>
  <c r="E145" i="15"/>
  <c r="F145" i="15"/>
  <c r="G145" i="15"/>
  <c r="E72" i="14"/>
  <c r="G72" i="14"/>
  <c r="E73" i="14"/>
  <c r="F73" i="14"/>
  <c r="G73" i="14"/>
  <c r="G74" i="14"/>
  <c r="G75" i="14"/>
  <c r="E76" i="14"/>
  <c r="F76" i="14"/>
  <c r="G76" i="14"/>
  <c r="G77" i="14"/>
  <c r="E78" i="14"/>
  <c r="F78" i="14"/>
  <c r="G78" i="14"/>
  <c r="E79" i="14"/>
  <c r="F79" i="14"/>
  <c r="G79" i="14"/>
  <c r="G80" i="14"/>
  <c r="E81" i="14"/>
  <c r="G81" i="14"/>
  <c r="G82" i="14"/>
  <c r="G83" i="14"/>
  <c r="E84" i="14"/>
  <c r="F84" i="14"/>
  <c r="G84" i="14"/>
  <c r="E85" i="14"/>
  <c r="F85" i="14"/>
  <c r="G85" i="14"/>
  <c r="H85" i="14" s="1"/>
  <c r="G86" i="14"/>
  <c r="E87" i="14"/>
  <c r="G87" i="14"/>
  <c r="G88" i="14"/>
  <c r="E89" i="14"/>
  <c r="F89" i="14"/>
  <c r="G89" i="14"/>
  <c r="E90" i="14"/>
  <c r="F90" i="14"/>
  <c r="G90" i="14"/>
  <c r="E91" i="14"/>
  <c r="F91" i="14"/>
  <c r="G91" i="14"/>
  <c r="G92" i="14"/>
  <c r="G93" i="14"/>
  <c r="E94" i="14"/>
  <c r="G94" i="14"/>
  <c r="H94" i="14" s="1"/>
  <c r="E95" i="14"/>
  <c r="F95" i="14"/>
  <c r="G95" i="14"/>
  <c r="H95" i="14" s="1"/>
  <c r="E96" i="14"/>
  <c r="F96" i="14"/>
  <c r="G96" i="14"/>
  <c r="E97" i="14"/>
  <c r="F97" i="14"/>
  <c r="G97" i="14"/>
  <c r="G98" i="14"/>
  <c r="E99" i="14"/>
  <c r="F99" i="14"/>
  <c r="G99" i="14"/>
  <c r="E100" i="14"/>
  <c r="F100" i="14"/>
  <c r="G100" i="14"/>
  <c r="G101" i="14"/>
  <c r="F102" i="14"/>
  <c r="G102" i="14"/>
  <c r="E103" i="14"/>
  <c r="G103" i="14"/>
  <c r="E104" i="14"/>
  <c r="G104" i="14"/>
  <c r="E105" i="14"/>
  <c r="F105" i="14"/>
  <c r="G105" i="14"/>
  <c r="E106" i="14"/>
  <c r="F106" i="14"/>
  <c r="G106" i="14"/>
  <c r="G107" i="14"/>
  <c r="G108" i="14"/>
  <c r="F109" i="14"/>
  <c r="G109" i="14"/>
  <c r="G110" i="14"/>
  <c r="E111" i="14"/>
  <c r="F111" i="14"/>
  <c r="G111" i="14"/>
  <c r="H111" i="14" s="1"/>
  <c r="G112" i="14"/>
  <c r="G113" i="14"/>
  <c r="E114" i="14"/>
  <c r="F114" i="14"/>
  <c r="G114" i="14"/>
  <c r="G115" i="14"/>
  <c r="G116" i="14"/>
  <c r="E117" i="14"/>
  <c r="F117" i="14"/>
  <c r="G117" i="14"/>
  <c r="G118" i="14"/>
  <c r="G119" i="14"/>
  <c r="E120" i="14"/>
  <c r="F120" i="14"/>
  <c r="G120" i="14"/>
  <c r="E121" i="14"/>
  <c r="F121" i="14"/>
  <c r="G121" i="14"/>
  <c r="E122" i="14"/>
  <c r="F122" i="14"/>
  <c r="G122" i="14"/>
  <c r="G123" i="14"/>
  <c r="E124" i="14"/>
  <c r="F124" i="14"/>
  <c r="G124" i="14"/>
  <c r="G125" i="14"/>
  <c r="E126" i="14"/>
  <c r="F126" i="14"/>
  <c r="G126" i="14"/>
  <c r="E127" i="14"/>
  <c r="F127" i="14"/>
  <c r="G127" i="14"/>
  <c r="E128" i="14"/>
  <c r="F128" i="14"/>
  <c r="G128" i="14"/>
  <c r="E129" i="14"/>
  <c r="F129" i="14"/>
  <c r="G129" i="14"/>
  <c r="E130" i="14"/>
  <c r="F130" i="14"/>
  <c r="G130" i="14"/>
  <c r="E131" i="14"/>
  <c r="F131" i="14"/>
  <c r="G131" i="14"/>
  <c r="E132" i="14"/>
  <c r="F132" i="14"/>
  <c r="G132" i="14"/>
  <c r="E133" i="14"/>
  <c r="F133" i="14"/>
  <c r="G133" i="14"/>
  <c r="E134" i="14"/>
  <c r="F134" i="14"/>
  <c r="G134" i="14"/>
  <c r="E135" i="14"/>
  <c r="F135" i="14"/>
  <c r="G135" i="14"/>
  <c r="E136" i="14"/>
  <c r="F136" i="14"/>
  <c r="G136" i="14"/>
  <c r="E137" i="14"/>
  <c r="G137" i="14"/>
  <c r="E138" i="14"/>
  <c r="G138" i="14"/>
  <c r="F139" i="14"/>
  <c r="G139" i="14"/>
  <c r="E140" i="14"/>
  <c r="F140" i="14"/>
  <c r="G140" i="14"/>
  <c r="E141" i="14"/>
  <c r="F141" i="14"/>
  <c r="G141" i="14"/>
  <c r="E142" i="14"/>
  <c r="F142" i="14"/>
  <c r="G142" i="14"/>
  <c r="E143" i="14"/>
  <c r="F143" i="14"/>
  <c r="G143" i="14"/>
  <c r="E144" i="14"/>
  <c r="F144" i="14"/>
  <c r="G144" i="14"/>
  <c r="E145" i="14"/>
  <c r="F145" i="14"/>
  <c r="G145" i="14"/>
  <c r="E72" i="13"/>
  <c r="F72" i="13"/>
  <c r="G72" i="13"/>
  <c r="G74" i="13"/>
  <c r="F75" i="13"/>
  <c r="G75" i="13"/>
  <c r="E76" i="13"/>
  <c r="F76" i="13"/>
  <c r="G76" i="13"/>
  <c r="E77" i="13"/>
  <c r="F77" i="13"/>
  <c r="E78" i="13"/>
  <c r="F78" i="13"/>
  <c r="G78" i="13"/>
  <c r="F79" i="13"/>
  <c r="G79" i="13"/>
  <c r="H79" i="13" s="1"/>
  <c r="E80" i="13"/>
  <c r="F80" i="13"/>
  <c r="G80" i="13"/>
  <c r="E81" i="13"/>
  <c r="F81" i="13"/>
  <c r="E82" i="13"/>
  <c r="G82" i="13"/>
  <c r="G83" i="13"/>
  <c r="E84" i="13"/>
  <c r="F84" i="13"/>
  <c r="G84" i="13"/>
  <c r="E85" i="13"/>
  <c r="E86" i="13"/>
  <c r="F86" i="13"/>
  <c r="G86" i="13"/>
  <c r="F87" i="13"/>
  <c r="G87" i="13"/>
  <c r="H87" i="13" s="1"/>
  <c r="G88" i="13"/>
  <c r="E89" i="13"/>
  <c r="F89" i="13"/>
  <c r="E90" i="13"/>
  <c r="F90" i="13"/>
  <c r="G90" i="13"/>
  <c r="F91" i="13"/>
  <c r="G91" i="13"/>
  <c r="G92" i="13"/>
  <c r="E93" i="13"/>
  <c r="F93" i="13"/>
  <c r="E94" i="13"/>
  <c r="F94" i="13"/>
  <c r="G94" i="13"/>
  <c r="F95" i="13"/>
  <c r="G95" i="13"/>
  <c r="E96" i="13"/>
  <c r="F96" i="13"/>
  <c r="G96" i="13"/>
  <c r="E97" i="13"/>
  <c r="F97" i="13"/>
  <c r="G98" i="13"/>
  <c r="G99" i="13"/>
  <c r="E100" i="13"/>
  <c r="F100" i="13"/>
  <c r="G100" i="13"/>
  <c r="E101" i="13"/>
  <c r="F101" i="13"/>
  <c r="E102" i="13"/>
  <c r="G102" i="13"/>
  <c r="G103" i="13"/>
  <c r="E104" i="13"/>
  <c r="F104" i="13"/>
  <c r="G104" i="13"/>
  <c r="E105" i="13"/>
  <c r="F105" i="13"/>
  <c r="E106" i="13"/>
  <c r="F106" i="13"/>
  <c r="G106" i="13"/>
  <c r="F107" i="13"/>
  <c r="G107" i="13"/>
  <c r="E108" i="13"/>
  <c r="F108" i="13"/>
  <c r="G108" i="13"/>
  <c r="E109" i="13"/>
  <c r="F109" i="13"/>
  <c r="E110" i="13"/>
  <c r="F110" i="13"/>
  <c r="G110" i="13"/>
  <c r="F111" i="13"/>
  <c r="G111" i="13"/>
  <c r="H111" i="13" s="1"/>
  <c r="G112" i="13"/>
  <c r="E114" i="13"/>
  <c r="F114" i="13"/>
  <c r="G114" i="13"/>
  <c r="G115" i="13"/>
  <c r="G116" i="13"/>
  <c r="E117" i="13"/>
  <c r="F117" i="13"/>
  <c r="G118" i="13"/>
  <c r="F119" i="13"/>
  <c r="G119" i="13"/>
  <c r="E120" i="13"/>
  <c r="F120" i="13"/>
  <c r="G120" i="13"/>
  <c r="E121" i="13"/>
  <c r="F121" i="13"/>
  <c r="G122" i="13"/>
  <c r="G123" i="13"/>
  <c r="E124" i="13"/>
  <c r="F124" i="13"/>
  <c r="G124" i="13"/>
  <c r="E125" i="13"/>
  <c r="F125" i="13"/>
  <c r="E126" i="13"/>
  <c r="F126" i="13"/>
  <c r="G126" i="13"/>
  <c r="F127" i="13"/>
  <c r="G127" i="13"/>
  <c r="H127" i="13" s="1"/>
  <c r="F128" i="13"/>
  <c r="G128" i="13"/>
  <c r="E129" i="13"/>
  <c r="F129" i="13"/>
  <c r="E130" i="13"/>
  <c r="F130" i="13"/>
  <c r="G130" i="13"/>
  <c r="G131" i="13"/>
  <c r="H131" i="13" s="1"/>
  <c r="E132" i="13"/>
  <c r="F132" i="13"/>
  <c r="G132" i="13"/>
  <c r="E133" i="13"/>
  <c r="F133" i="13"/>
  <c r="E134" i="13"/>
  <c r="F134" i="13"/>
  <c r="G134" i="13"/>
  <c r="F135" i="13"/>
  <c r="G135" i="13"/>
  <c r="E136" i="13"/>
  <c r="F136" i="13"/>
  <c r="G136" i="13"/>
  <c r="E137" i="13"/>
  <c r="F137" i="13"/>
  <c r="E138" i="13"/>
  <c r="F138" i="13"/>
  <c r="G138" i="13"/>
  <c r="F139" i="13"/>
  <c r="G139" i="13"/>
  <c r="H139" i="13" s="1"/>
  <c r="E140" i="13"/>
  <c r="F140" i="13"/>
  <c r="G140" i="13"/>
  <c r="E141" i="13"/>
  <c r="F141" i="13"/>
  <c r="E142" i="13"/>
  <c r="F142" i="13"/>
  <c r="G142" i="13"/>
  <c r="F143" i="13"/>
  <c r="G143" i="13"/>
  <c r="E144" i="13"/>
  <c r="F144" i="13"/>
  <c r="G144" i="13"/>
  <c r="E145" i="13"/>
  <c r="F145" i="13"/>
  <c r="E72" i="12"/>
  <c r="G72" i="12"/>
  <c r="G73" i="12"/>
  <c r="G74" i="12"/>
  <c r="G75" i="12"/>
  <c r="E76" i="12"/>
  <c r="F76" i="12"/>
  <c r="G76" i="12"/>
  <c r="E77" i="12"/>
  <c r="F77" i="12"/>
  <c r="G77" i="12"/>
  <c r="E78" i="12"/>
  <c r="F78" i="12"/>
  <c r="G78" i="12"/>
  <c r="E79" i="12"/>
  <c r="F79" i="12"/>
  <c r="G79" i="12"/>
  <c r="F80" i="12"/>
  <c r="G80" i="12"/>
  <c r="E81" i="12"/>
  <c r="F81" i="12"/>
  <c r="G81" i="12"/>
  <c r="G82" i="12"/>
  <c r="G83" i="12"/>
  <c r="G84" i="12"/>
  <c r="F85" i="12"/>
  <c r="G85" i="12"/>
  <c r="E86" i="12"/>
  <c r="F86" i="12"/>
  <c r="G86" i="12"/>
  <c r="E87" i="12"/>
  <c r="F87" i="12"/>
  <c r="G87" i="12"/>
  <c r="E88" i="12"/>
  <c r="F88" i="12"/>
  <c r="G88" i="12"/>
  <c r="E89" i="12"/>
  <c r="F89" i="12"/>
  <c r="G89" i="12"/>
  <c r="E90" i="12"/>
  <c r="F90" i="12"/>
  <c r="G90" i="12"/>
  <c r="E91" i="12"/>
  <c r="F91" i="12"/>
  <c r="G91" i="12"/>
  <c r="E92" i="12"/>
  <c r="G92" i="12"/>
  <c r="G93" i="12"/>
  <c r="G94" i="12"/>
  <c r="E95" i="12"/>
  <c r="F95" i="12"/>
  <c r="G95" i="12"/>
  <c r="E96" i="12"/>
  <c r="F96" i="12"/>
  <c r="G96" i="12"/>
  <c r="E97" i="12"/>
  <c r="F97" i="12"/>
  <c r="G97" i="12"/>
  <c r="G98" i="12"/>
  <c r="F99" i="12"/>
  <c r="G99" i="12"/>
  <c r="E100" i="12"/>
  <c r="F100" i="12"/>
  <c r="G100" i="12"/>
  <c r="G101" i="12"/>
  <c r="E102" i="12"/>
  <c r="G102" i="12"/>
  <c r="E103" i="12"/>
  <c r="F103" i="12"/>
  <c r="G103" i="12"/>
  <c r="E104" i="12"/>
  <c r="F104" i="12"/>
  <c r="G104" i="12"/>
  <c r="E105" i="12"/>
  <c r="F105" i="12"/>
  <c r="G105" i="12"/>
  <c r="E106" i="12"/>
  <c r="F106" i="12"/>
  <c r="G106" i="12"/>
  <c r="E107" i="12"/>
  <c r="F107" i="12"/>
  <c r="G107" i="12"/>
  <c r="G108" i="12"/>
  <c r="E109" i="12"/>
  <c r="F109" i="12"/>
  <c r="G109" i="12"/>
  <c r="E110" i="12"/>
  <c r="G110" i="12"/>
  <c r="G111" i="12"/>
  <c r="E112" i="12"/>
  <c r="G112" i="12"/>
  <c r="G113" i="12"/>
  <c r="E114" i="12"/>
  <c r="F114" i="12"/>
  <c r="G114" i="12"/>
  <c r="E115" i="12"/>
  <c r="F115" i="12"/>
  <c r="G115" i="12"/>
  <c r="G116" i="12"/>
  <c r="E117" i="12"/>
  <c r="F117" i="12"/>
  <c r="G117" i="12"/>
  <c r="G118" i="12"/>
  <c r="F119" i="12"/>
  <c r="G119" i="12"/>
  <c r="E120" i="12"/>
  <c r="G120" i="12"/>
  <c r="G121" i="12"/>
  <c r="E122" i="12"/>
  <c r="F122" i="12"/>
  <c r="G122" i="12"/>
  <c r="G123" i="12"/>
  <c r="E124" i="12"/>
  <c r="F124" i="12"/>
  <c r="G124" i="12"/>
  <c r="G125" i="12"/>
  <c r="E126" i="12"/>
  <c r="F126" i="12"/>
  <c r="G126" i="12"/>
  <c r="G127" i="12"/>
  <c r="E128" i="12"/>
  <c r="G128" i="12"/>
  <c r="E129" i="12"/>
  <c r="F129" i="12"/>
  <c r="G129" i="12"/>
  <c r="E130" i="12"/>
  <c r="F130" i="12"/>
  <c r="G130" i="12"/>
  <c r="E131" i="12"/>
  <c r="F131" i="12"/>
  <c r="G131" i="12"/>
  <c r="E132" i="12"/>
  <c r="F132" i="12"/>
  <c r="G132" i="12"/>
  <c r="E133" i="12"/>
  <c r="F133" i="12"/>
  <c r="G133" i="12"/>
  <c r="E134" i="12"/>
  <c r="F134" i="12"/>
  <c r="G134" i="12"/>
  <c r="E135" i="12"/>
  <c r="F135" i="12"/>
  <c r="G135" i="12"/>
  <c r="E136" i="12"/>
  <c r="F136" i="12"/>
  <c r="G136" i="12"/>
  <c r="E137" i="12"/>
  <c r="F137" i="12"/>
  <c r="G137" i="12"/>
  <c r="E138" i="12"/>
  <c r="F138" i="12"/>
  <c r="G138" i="12"/>
  <c r="E139" i="12"/>
  <c r="F139" i="12"/>
  <c r="G139" i="12"/>
  <c r="E140" i="12"/>
  <c r="F140" i="12"/>
  <c r="G140" i="12"/>
  <c r="E141" i="12"/>
  <c r="F141" i="12"/>
  <c r="G141" i="12"/>
  <c r="E142" i="12"/>
  <c r="F142" i="12"/>
  <c r="G142" i="12"/>
  <c r="E143" i="12"/>
  <c r="F143" i="12"/>
  <c r="G143" i="12"/>
  <c r="E144" i="12"/>
  <c r="F144" i="12"/>
  <c r="G144" i="12"/>
  <c r="E145" i="12"/>
  <c r="F145" i="12"/>
  <c r="G145" i="12"/>
  <c r="F72" i="11"/>
  <c r="G72" i="11"/>
  <c r="G73" i="11"/>
  <c r="G75" i="11"/>
  <c r="F76" i="11"/>
  <c r="G76" i="11"/>
  <c r="H76" i="11" s="1"/>
  <c r="E77" i="11"/>
  <c r="F77" i="11"/>
  <c r="G77" i="11"/>
  <c r="E78" i="11"/>
  <c r="F78" i="11"/>
  <c r="E79" i="11"/>
  <c r="F79" i="11"/>
  <c r="G79" i="11"/>
  <c r="G80" i="11"/>
  <c r="G81" i="11"/>
  <c r="G83" i="11"/>
  <c r="F84" i="11"/>
  <c r="G84" i="11"/>
  <c r="E85" i="11"/>
  <c r="F85" i="11"/>
  <c r="G85" i="11"/>
  <c r="F86" i="11"/>
  <c r="E87" i="11"/>
  <c r="F87" i="11"/>
  <c r="G87" i="11"/>
  <c r="G88" i="11"/>
  <c r="E89" i="11"/>
  <c r="F89" i="11"/>
  <c r="G89" i="11"/>
  <c r="E90" i="11"/>
  <c r="F90" i="11"/>
  <c r="E91" i="11"/>
  <c r="F91" i="11"/>
  <c r="G91" i="11"/>
  <c r="F92" i="11"/>
  <c r="G92" i="11"/>
  <c r="E93" i="11"/>
  <c r="F93" i="11"/>
  <c r="G93" i="11"/>
  <c r="E94" i="11"/>
  <c r="F94" i="11"/>
  <c r="E95" i="11"/>
  <c r="F95" i="11"/>
  <c r="G95" i="11"/>
  <c r="F96" i="11"/>
  <c r="G96" i="11"/>
  <c r="E97" i="11"/>
  <c r="F97" i="11"/>
  <c r="G97" i="11"/>
  <c r="E98" i="11"/>
  <c r="F98" i="11"/>
  <c r="E99" i="11"/>
  <c r="G99" i="11"/>
  <c r="F100" i="11"/>
  <c r="G100" i="11"/>
  <c r="E101" i="11"/>
  <c r="F101" i="11"/>
  <c r="G101" i="11"/>
  <c r="F103" i="11"/>
  <c r="G103" i="11"/>
  <c r="F104" i="11"/>
  <c r="G104" i="11"/>
  <c r="E105" i="11"/>
  <c r="F105" i="11"/>
  <c r="G105" i="11"/>
  <c r="E106" i="11"/>
  <c r="F106" i="11"/>
  <c r="G107" i="11"/>
  <c r="G108" i="11"/>
  <c r="E109" i="11"/>
  <c r="F109" i="11"/>
  <c r="G109" i="11"/>
  <c r="F111" i="11"/>
  <c r="G111" i="11"/>
  <c r="G112" i="11"/>
  <c r="G113" i="11"/>
  <c r="E114" i="11"/>
  <c r="F114" i="11"/>
  <c r="F115" i="11"/>
  <c r="G115" i="11"/>
  <c r="G116" i="11"/>
  <c r="E117" i="11"/>
  <c r="F117" i="11"/>
  <c r="G117" i="11"/>
  <c r="G119" i="11"/>
  <c r="F120" i="11"/>
  <c r="G120" i="11"/>
  <c r="F121" i="11"/>
  <c r="G121" i="11"/>
  <c r="E122" i="11"/>
  <c r="F122" i="11"/>
  <c r="G123" i="11"/>
  <c r="F124" i="11"/>
  <c r="G124" i="11"/>
  <c r="E125" i="11"/>
  <c r="F125" i="11"/>
  <c r="G125" i="11"/>
  <c r="E126" i="11"/>
  <c r="F126" i="11"/>
  <c r="E127" i="11"/>
  <c r="G127" i="11"/>
  <c r="G128" i="11"/>
  <c r="H128" i="11" s="1"/>
  <c r="E129" i="11"/>
  <c r="F129" i="11"/>
  <c r="G129" i="11"/>
  <c r="E130" i="11"/>
  <c r="F130" i="11"/>
  <c r="G131" i="11"/>
  <c r="F132" i="11"/>
  <c r="G132" i="11"/>
  <c r="E133" i="11"/>
  <c r="F133" i="11"/>
  <c r="G133" i="11"/>
  <c r="F134" i="11"/>
  <c r="E135" i="11"/>
  <c r="F135" i="11"/>
  <c r="G135" i="11"/>
  <c r="F136" i="11"/>
  <c r="G136" i="11"/>
  <c r="H136" i="11" s="1"/>
  <c r="G137" i="11"/>
  <c r="E138" i="11"/>
  <c r="F138" i="11"/>
  <c r="G139" i="11"/>
  <c r="F140" i="11"/>
  <c r="G140" i="11"/>
  <c r="E141" i="11"/>
  <c r="F141" i="11"/>
  <c r="G141" i="11"/>
  <c r="E142" i="11"/>
  <c r="F142" i="11"/>
  <c r="E143" i="11"/>
  <c r="F143" i="11"/>
  <c r="G143" i="11"/>
  <c r="F144" i="11"/>
  <c r="G144" i="11"/>
  <c r="F145" i="11"/>
  <c r="G72" i="10"/>
  <c r="G73" i="10"/>
  <c r="G74" i="10"/>
  <c r="E76" i="10"/>
  <c r="F76" i="10"/>
  <c r="G76" i="10"/>
  <c r="F77" i="10"/>
  <c r="G77" i="10"/>
  <c r="H77" i="10" s="1"/>
  <c r="E78" i="10"/>
  <c r="F78" i="10"/>
  <c r="G78" i="10"/>
  <c r="H78" i="10" s="1"/>
  <c r="E79" i="10"/>
  <c r="F79" i="10"/>
  <c r="E80" i="10"/>
  <c r="F80" i="10"/>
  <c r="G80" i="10"/>
  <c r="F81" i="10"/>
  <c r="G81" i="10"/>
  <c r="H81" i="10" s="1"/>
  <c r="G82" i="10"/>
  <c r="G84" i="10"/>
  <c r="G85" i="10"/>
  <c r="G86" i="10"/>
  <c r="G88" i="10"/>
  <c r="G89" i="10"/>
  <c r="G90" i="10"/>
  <c r="E91" i="10"/>
  <c r="F91" i="10"/>
  <c r="G92" i="10"/>
  <c r="G93" i="10"/>
  <c r="G94" i="10"/>
  <c r="E95" i="10"/>
  <c r="F95" i="10"/>
  <c r="E96" i="10"/>
  <c r="F96" i="10"/>
  <c r="G96" i="10"/>
  <c r="F97" i="10"/>
  <c r="G97" i="10"/>
  <c r="F98" i="10"/>
  <c r="G98" i="10"/>
  <c r="E100" i="10"/>
  <c r="F100" i="10"/>
  <c r="G100" i="10"/>
  <c r="F101" i="10"/>
  <c r="G101" i="10"/>
  <c r="G102" i="10"/>
  <c r="E103" i="10"/>
  <c r="F103" i="10"/>
  <c r="G104" i="10"/>
  <c r="F105" i="10"/>
  <c r="G105" i="10"/>
  <c r="H105" i="10" s="1"/>
  <c r="E106" i="10"/>
  <c r="F106" i="10"/>
  <c r="G106" i="10"/>
  <c r="E108" i="10"/>
  <c r="F108" i="10"/>
  <c r="G108" i="10"/>
  <c r="G109" i="10"/>
  <c r="G110" i="10"/>
  <c r="G112" i="10"/>
  <c r="G113" i="10"/>
  <c r="E114" i="10"/>
  <c r="F114" i="10"/>
  <c r="G114" i="10"/>
  <c r="E115" i="10"/>
  <c r="F115" i="10"/>
  <c r="F116" i="10"/>
  <c r="G116" i="10"/>
  <c r="F117" i="10"/>
  <c r="G117" i="10"/>
  <c r="G118" i="10"/>
  <c r="E120" i="10"/>
  <c r="F120" i="10"/>
  <c r="G120" i="10"/>
  <c r="G121" i="10"/>
  <c r="G122" i="10"/>
  <c r="E124" i="10"/>
  <c r="F124" i="10"/>
  <c r="G124" i="10"/>
  <c r="F125" i="10"/>
  <c r="G125" i="10"/>
  <c r="E126" i="10"/>
  <c r="F126" i="10"/>
  <c r="G126" i="10"/>
  <c r="E127" i="10"/>
  <c r="F127" i="10"/>
  <c r="E128" i="10"/>
  <c r="F128" i="10"/>
  <c r="G128" i="10"/>
  <c r="G129" i="10"/>
  <c r="E130" i="10"/>
  <c r="F130" i="10"/>
  <c r="G130" i="10"/>
  <c r="E131" i="10"/>
  <c r="F131" i="10"/>
  <c r="E132" i="10"/>
  <c r="G132" i="10"/>
  <c r="F133" i="10"/>
  <c r="G133" i="10"/>
  <c r="H133" i="10" s="1"/>
  <c r="F134" i="10"/>
  <c r="G134" i="10"/>
  <c r="E135" i="10"/>
  <c r="F135" i="10"/>
  <c r="E136" i="10"/>
  <c r="F136" i="10"/>
  <c r="G136" i="10"/>
  <c r="F137" i="10"/>
  <c r="G137" i="10"/>
  <c r="H137" i="10" s="1"/>
  <c r="E138" i="10"/>
  <c r="F138" i="10"/>
  <c r="G138" i="10"/>
  <c r="E139" i="10"/>
  <c r="F139" i="10"/>
  <c r="E140" i="10"/>
  <c r="F140" i="10"/>
  <c r="G140" i="10"/>
  <c r="F141" i="10"/>
  <c r="G141" i="10"/>
  <c r="E142" i="10"/>
  <c r="F142" i="10"/>
  <c r="G142" i="10"/>
  <c r="E143" i="10"/>
  <c r="F143" i="10"/>
  <c r="E144" i="10"/>
  <c r="F144" i="10"/>
  <c r="G144" i="10"/>
  <c r="F145" i="10"/>
  <c r="G145" i="10"/>
  <c r="H145" i="10" s="1"/>
  <c r="E72" i="9"/>
  <c r="F72" i="9"/>
  <c r="G72" i="9"/>
  <c r="E73" i="9"/>
  <c r="F73" i="9"/>
  <c r="G73" i="9"/>
  <c r="G74" i="9"/>
  <c r="E75" i="9"/>
  <c r="F75" i="9"/>
  <c r="G75" i="9"/>
  <c r="E76" i="9"/>
  <c r="F76" i="9"/>
  <c r="G76" i="9"/>
  <c r="E77" i="9"/>
  <c r="F77" i="9"/>
  <c r="G77" i="9"/>
  <c r="E78" i="9"/>
  <c r="F78" i="9"/>
  <c r="G78" i="9"/>
  <c r="E79" i="9"/>
  <c r="F79" i="9"/>
  <c r="G79" i="9"/>
  <c r="E80" i="9"/>
  <c r="F80" i="9"/>
  <c r="G80" i="9"/>
  <c r="F81" i="9"/>
  <c r="G81" i="9"/>
  <c r="G82" i="9"/>
  <c r="F83" i="9"/>
  <c r="G83" i="9"/>
  <c r="E84" i="9"/>
  <c r="F84" i="9"/>
  <c r="G84" i="9"/>
  <c r="E85" i="9"/>
  <c r="F85" i="9"/>
  <c r="G85" i="9"/>
  <c r="E86" i="9"/>
  <c r="F86" i="9"/>
  <c r="G86" i="9"/>
  <c r="E87" i="9"/>
  <c r="F87" i="9"/>
  <c r="G87" i="9"/>
  <c r="E88" i="9"/>
  <c r="F88" i="9"/>
  <c r="G88" i="9"/>
  <c r="E89" i="9"/>
  <c r="F89" i="9"/>
  <c r="G89" i="9"/>
  <c r="E90" i="9"/>
  <c r="F90" i="9"/>
  <c r="G90" i="9"/>
  <c r="E91" i="9"/>
  <c r="F91" i="9"/>
  <c r="G91" i="9"/>
  <c r="E92" i="9"/>
  <c r="F92" i="9"/>
  <c r="G92" i="9"/>
  <c r="E93" i="9"/>
  <c r="F93" i="9"/>
  <c r="G93" i="9"/>
  <c r="E94" i="9"/>
  <c r="F94" i="9"/>
  <c r="G94" i="9"/>
  <c r="E95" i="9"/>
  <c r="F95" i="9"/>
  <c r="G95" i="9"/>
  <c r="E96" i="9"/>
  <c r="F96" i="9"/>
  <c r="G96" i="9"/>
  <c r="E97" i="9"/>
  <c r="F97" i="9"/>
  <c r="G97" i="9"/>
  <c r="E98" i="9"/>
  <c r="F98" i="9"/>
  <c r="G98" i="9"/>
  <c r="E99" i="9"/>
  <c r="F99" i="9"/>
  <c r="G99" i="9"/>
  <c r="E100" i="9"/>
  <c r="F100" i="9"/>
  <c r="G100" i="9"/>
  <c r="G101" i="9"/>
  <c r="E102" i="9"/>
  <c r="F102" i="9"/>
  <c r="G102" i="9"/>
  <c r="E103" i="9"/>
  <c r="F103" i="9"/>
  <c r="G103" i="9"/>
  <c r="E104" i="9"/>
  <c r="F104" i="9"/>
  <c r="G104" i="9"/>
  <c r="E105" i="9"/>
  <c r="F105" i="9"/>
  <c r="G105" i="9"/>
  <c r="E106" i="9"/>
  <c r="F106" i="9"/>
  <c r="G106" i="9"/>
  <c r="F107" i="9"/>
  <c r="G107" i="9"/>
  <c r="E108" i="9"/>
  <c r="F108" i="9"/>
  <c r="G108" i="9"/>
  <c r="E109" i="9"/>
  <c r="F109" i="9"/>
  <c r="G109" i="9"/>
  <c r="F110" i="9"/>
  <c r="G110" i="9"/>
  <c r="E111" i="9"/>
  <c r="F111" i="9"/>
  <c r="G111" i="9"/>
  <c r="E112" i="9"/>
  <c r="G112" i="9"/>
  <c r="E113" i="9"/>
  <c r="F113" i="9"/>
  <c r="G113" i="9"/>
  <c r="E114" i="9"/>
  <c r="F114" i="9"/>
  <c r="G114" i="9"/>
  <c r="G115" i="9"/>
  <c r="E116" i="9"/>
  <c r="F116" i="9"/>
  <c r="G116" i="9"/>
  <c r="E117" i="9"/>
  <c r="F117" i="9"/>
  <c r="G117" i="9"/>
  <c r="G118" i="9"/>
  <c r="E119" i="9"/>
  <c r="F119" i="9"/>
  <c r="G119" i="9"/>
  <c r="E120" i="9"/>
  <c r="F120" i="9"/>
  <c r="G120" i="9"/>
  <c r="E121" i="9"/>
  <c r="F121" i="9"/>
  <c r="G121" i="9"/>
  <c r="E122" i="9"/>
  <c r="F122" i="9"/>
  <c r="G122" i="9"/>
  <c r="E123" i="9"/>
  <c r="F123" i="9"/>
  <c r="G123" i="9"/>
  <c r="E124" i="9"/>
  <c r="F124" i="9"/>
  <c r="G124" i="9"/>
  <c r="E125" i="9"/>
  <c r="F125" i="9"/>
  <c r="G125" i="9"/>
  <c r="E126" i="9"/>
  <c r="F126" i="9"/>
  <c r="G126" i="9"/>
  <c r="E127" i="9"/>
  <c r="F127" i="9"/>
  <c r="G127" i="9"/>
  <c r="E128" i="9"/>
  <c r="F128" i="9"/>
  <c r="G128" i="9"/>
  <c r="F129" i="9"/>
  <c r="G129" i="9"/>
  <c r="E130" i="9"/>
  <c r="F130" i="9"/>
  <c r="G130" i="9"/>
  <c r="E131" i="9"/>
  <c r="F131" i="9"/>
  <c r="G131" i="9"/>
  <c r="G132" i="9"/>
  <c r="E133" i="9"/>
  <c r="F133" i="9"/>
  <c r="G133" i="9"/>
  <c r="E134" i="9"/>
  <c r="F134" i="9"/>
  <c r="G134" i="9"/>
  <c r="E135" i="9"/>
  <c r="F135" i="9"/>
  <c r="G135" i="9"/>
  <c r="E136" i="9"/>
  <c r="F136" i="9"/>
  <c r="G136" i="9"/>
  <c r="E137" i="9"/>
  <c r="F137" i="9"/>
  <c r="G137" i="9"/>
  <c r="E138" i="9"/>
  <c r="F138" i="9"/>
  <c r="G138" i="9"/>
  <c r="E139" i="9"/>
  <c r="F139" i="9"/>
  <c r="G139" i="9"/>
  <c r="E140" i="9"/>
  <c r="F140" i="9"/>
  <c r="G140" i="9"/>
  <c r="E141" i="9"/>
  <c r="F141" i="9"/>
  <c r="G141" i="9"/>
  <c r="G142" i="9"/>
  <c r="E143" i="9"/>
  <c r="F143" i="9"/>
  <c r="G143" i="9"/>
  <c r="E144" i="9"/>
  <c r="F144" i="9"/>
  <c r="G144" i="9"/>
  <c r="E145" i="9"/>
  <c r="F145" i="9"/>
  <c r="G145" i="9"/>
  <c r="G72" i="8"/>
  <c r="G74" i="8"/>
  <c r="E76" i="8"/>
  <c r="F76" i="8"/>
  <c r="G76" i="8"/>
  <c r="E78" i="8"/>
  <c r="F78" i="8"/>
  <c r="G78" i="8"/>
  <c r="E79" i="8"/>
  <c r="F79" i="8"/>
  <c r="E80" i="8"/>
  <c r="F80" i="8"/>
  <c r="G80" i="8"/>
  <c r="E81" i="8"/>
  <c r="G82" i="8"/>
  <c r="G84" i="8"/>
  <c r="E85" i="8"/>
  <c r="E86" i="8"/>
  <c r="F86" i="8"/>
  <c r="G86" i="8"/>
  <c r="E87" i="8"/>
  <c r="F87" i="8"/>
  <c r="E88" i="8"/>
  <c r="F88" i="8"/>
  <c r="G88" i="8"/>
  <c r="E89" i="8"/>
  <c r="E90" i="8"/>
  <c r="F90" i="8"/>
  <c r="G90" i="8"/>
  <c r="E91" i="8"/>
  <c r="F91" i="8"/>
  <c r="F92" i="8"/>
  <c r="G92" i="8"/>
  <c r="E93" i="8"/>
  <c r="E94" i="8"/>
  <c r="F94" i="8"/>
  <c r="G94" i="8"/>
  <c r="E95" i="8"/>
  <c r="F95" i="8"/>
  <c r="E96" i="8"/>
  <c r="F96" i="8"/>
  <c r="G96" i="8"/>
  <c r="E97" i="8"/>
  <c r="E98" i="8"/>
  <c r="F98" i="8"/>
  <c r="G98" i="8"/>
  <c r="E99" i="8"/>
  <c r="F99" i="8"/>
  <c r="F100" i="8"/>
  <c r="G100" i="8"/>
  <c r="E101" i="8"/>
  <c r="F102" i="8"/>
  <c r="G102" i="8"/>
  <c r="F103" i="8"/>
  <c r="E104" i="8"/>
  <c r="F104" i="8"/>
  <c r="G104" i="8"/>
  <c r="E105" i="8"/>
  <c r="E106" i="8"/>
  <c r="F106" i="8"/>
  <c r="G106" i="8"/>
  <c r="G108" i="8"/>
  <c r="E110" i="8"/>
  <c r="F110" i="8"/>
  <c r="G110" i="8"/>
  <c r="E111" i="8"/>
  <c r="F111" i="8"/>
  <c r="G112" i="8"/>
  <c r="E114" i="8"/>
  <c r="F114" i="8"/>
  <c r="G114" i="8"/>
  <c r="F115" i="8"/>
  <c r="G116" i="8"/>
  <c r="G118" i="8"/>
  <c r="E119" i="8"/>
  <c r="G120" i="8"/>
  <c r="E121" i="8"/>
  <c r="E122" i="8"/>
  <c r="F122" i="8"/>
  <c r="G122" i="8"/>
  <c r="E124" i="8"/>
  <c r="F124" i="8"/>
  <c r="G124" i="8"/>
  <c r="E125" i="8"/>
  <c r="E126" i="8"/>
  <c r="F126" i="8"/>
  <c r="G126" i="8"/>
  <c r="E128" i="8"/>
  <c r="F128" i="8"/>
  <c r="G128" i="8"/>
  <c r="E129" i="8"/>
  <c r="E130" i="8"/>
  <c r="F130" i="8"/>
  <c r="G130" i="8"/>
  <c r="F131" i="8"/>
  <c r="E132" i="8"/>
  <c r="F132" i="8"/>
  <c r="G132" i="8"/>
  <c r="E133" i="8"/>
  <c r="F134" i="8"/>
  <c r="G134" i="8"/>
  <c r="E135" i="8"/>
  <c r="F135" i="8"/>
  <c r="E136" i="8"/>
  <c r="F136" i="8"/>
  <c r="G136" i="8"/>
  <c r="E137" i="8"/>
  <c r="G138" i="8"/>
  <c r="E139" i="8"/>
  <c r="F139" i="8"/>
  <c r="E140" i="8"/>
  <c r="F140" i="8"/>
  <c r="G140" i="8"/>
  <c r="E141" i="8"/>
  <c r="E142" i="8"/>
  <c r="F142" i="8"/>
  <c r="G142" i="8"/>
  <c r="F143" i="8"/>
  <c r="F144" i="8"/>
  <c r="G144" i="8"/>
  <c r="E145" i="8"/>
  <c r="E72" i="7"/>
  <c r="F72" i="7"/>
  <c r="G72" i="7"/>
  <c r="G74" i="7"/>
  <c r="E75" i="7"/>
  <c r="F76" i="7"/>
  <c r="G76" i="7"/>
  <c r="E77" i="7"/>
  <c r="F77" i="7"/>
  <c r="E78" i="7"/>
  <c r="F78" i="7"/>
  <c r="G78" i="7"/>
  <c r="E79" i="7"/>
  <c r="H79" i="7" s="1"/>
  <c r="G80" i="7"/>
  <c r="E81" i="7"/>
  <c r="F81" i="7"/>
  <c r="G82" i="7"/>
  <c r="G84" i="7"/>
  <c r="E85" i="7"/>
  <c r="F85" i="7"/>
  <c r="E86" i="7"/>
  <c r="F86" i="7"/>
  <c r="G86" i="7"/>
  <c r="E87" i="7"/>
  <c r="H87" i="7" s="1"/>
  <c r="G88" i="7"/>
  <c r="E89" i="7"/>
  <c r="F89" i="7"/>
  <c r="E90" i="7"/>
  <c r="F90" i="7"/>
  <c r="G90" i="7"/>
  <c r="E91" i="7"/>
  <c r="G92" i="7"/>
  <c r="F94" i="7"/>
  <c r="G94" i="7"/>
  <c r="E95" i="7"/>
  <c r="H95" i="7" s="1"/>
  <c r="E96" i="7"/>
  <c r="F96" i="7"/>
  <c r="G96" i="7"/>
  <c r="E97" i="7"/>
  <c r="F97" i="7"/>
  <c r="G98" i="7"/>
  <c r="G100" i="7"/>
  <c r="G102" i="7"/>
  <c r="E104" i="7"/>
  <c r="F104" i="7"/>
  <c r="G104" i="7"/>
  <c r="E105" i="7"/>
  <c r="F105" i="7"/>
  <c r="E106" i="7"/>
  <c r="F106" i="7"/>
  <c r="G106" i="7"/>
  <c r="F108" i="7"/>
  <c r="G108" i="7"/>
  <c r="E109" i="7"/>
  <c r="F109" i="7"/>
  <c r="E110" i="7"/>
  <c r="F110" i="7"/>
  <c r="G110" i="7"/>
  <c r="G112" i="7"/>
  <c r="F113" i="7"/>
  <c r="E114" i="7"/>
  <c r="F114" i="7"/>
  <c r="G114" i="7"/>
  <c r="G116" i="7"/>
  <c r="E117" i="7"/>
  <c r="F117" i="7"/>
  <c r="G118" i="7"/>
  <c r="E120" i="7"/>
  <c r="F120" i="7"/>
  <c r="G120" i="7"/>
  <c r="E121" i="7"/>
  <c r="F121" i="7"/>
  <c r="G122" i="7"/>
  <c r="E123" i="7"/>
  <c r="E124" i="7"/>
  <c r="F124" i="7"/>
  <c r="G124" i="7"/>
  <c r="E125" i="7"/>
  <c r="F125" i="7"/>
  <c r="E126" i="7"/>
  <c r="F126" i="7"/>
  <c r="G126" i="7"/>
  <c r="E127" i="7"/>
  <c r="H127" i="7" s="1"/>
  <c r="E128" i="7"/>
  <c r="F128" i="7"/>
  <c r="G128" i="7"/>
  <c r="E129" i="7"/>
  <c r="F129" i="7"/>
  <c r="E130" i="7"/>
  <c r="F130" i="7"/>
  <c r="G130" i="7"/>
  <c r="E132" i="7"/>
  <c r="F132" i="7"/>
  <c r="G132" i="7"/>
  <c r="E133" i="7"/>
  <c r="F133" i="7"/>
  <c r="E134" i="7"/>
  <c r="G134" i="7"/>
  <c r="E135" i="7"/>
  <c r="E136" i="7"/>
  <c r="F136" i="7"/>
  <c r="G136" i="7"/>
  <c r="E138" i="7"/>
  <c r="F138" i="7"/>
  <c r="G138" i="7"/>
  <c r="E139" i="7"/>
  <c r="E140" i="7"/>
  <c r="F140" i="7"/>
  <c r="G140" i="7"/>
  <c r="E141" i="7"/>
  <c r="F141" i="7"/>
  <c r="E142" i="7"/>
  <c r="F142" i="7"/>
  <c r="G142" i="7"/>
  <c r="E143" i="7"/>
  <c r="E144" i="7"/>
  <c r="F144" i="7"/>
  <c r="G144" i="7"/>
  <c r="E145" i="7"/>
  <c r="F145" i="7"/>
  <c r="E72" i="6"/>
  <c r="F72" i="6"/>
  <c r="G72" i="6"/>
  <c r="E73" i="6"/>
  <c r="F73" i="6"/>
  <c r="G74" i="6"/>
  <c r="F75" i="6"/>
  <c r="G75" i="6"/>
  <c r="E76" i="6"/>
  <c r="F76" i="6"/>
  <c r="G76" i="6"/>
  <c r="E77" i="6"/>
  <c r="F77" i="6"/>
  <c r="E78" i="6"/>
  <c r="F78" i="6"/>
  <c r="G78" i="6"/>
  <c r="F79" i="6"/>
  <c r="G79" i="6"/>
  <c r="H79" i="6" s="1"/>
  <c r="E80" i="6"/>
  <c r="G80" i="6"/>
  <c r="E81" i="6"/>
  <c r="F81" i="6"/>
  <c r="E82" i="6"/>
  <c r="G82" i="6"/>
  <c r="G83" i="6"/>
  <c r="E84" i="6"/>
  <c r="F84" i="6"/>
  <c r="G84" i="6"/>
  <c r="E85" i="6"/>
  <c r="E86" i="6"/>
  <c r="F86" i="6"/>
  <c r="G86" i="6"/>
  <c r="F87" i="6"/>
  <c r="G87" i="6"/>
  <c r="H87" i="6" s="1"/>
  <c r="E88" i="6"/>
  <c r="G88" i="6"/>
  <c r="E89" i="6"/>
  <c r="F89" i="6"/>
  <c r="E90" i="6"/>
  <c r="F90" i="6"/>
  <c r="G90" i="6"/>
  <c r="F91" i="6"/>
  <c r="G91" i="6"/>
  <c r="G92" i="6"/>
  <c r="E93" i="6"/>
  <c r="E94" i="6"/>
  <c r="F94" i="6"/>
  <c r="G94" i="6"/>
  <c r="F95" i="6"/>
  <c r="G95" i="6"/>
  <c r="E96" i="6"/>
  <c r="F96" i="6"/>
  <c r="G96" i="6"/>
  <c r="E97" i="6"/>
  <c r="F97" i="6"/>
  <c r="E98" i="6"/>
  <c r="F98" i="6"/>
  <c r="G98" i="6"/>
  <c r="F99" i="6"/>
  <c r="G99" i="6"/>
  <c r="E100" i="6"/>
  <c r="F100" i="6"/>
  <c r="G100" i="6"/>
  <c r="E101" i="6"/>
  <c r="E102" i="6"/>
  <c r="F102" i="6"/>
  <c r="G102" i="6"/>
  <c r="F103" i="6"/>
  <c r="G103" i="6"/>
  <c r="H103" i="6" s="1"/>
  <c r="E104" i="6"/>
  <c r="F104" i="6"/>
  <c r="G104" i="6"/>
  <c r="E105" i="6"/>
  <c r="F105" i="6"/>
  <c r="E106" i="6"/>
  <c r="F106" i="6"/>
  <c r="G106" i="6"/>
  <c r="F107" i="6"/>
  <c r="G107" i="6"/>
  <c r="E108" i="6"/>
  <c r="F108" i="6"/>
  <c r="G108" i="6"/>
  <c r="E109" i="6"/>
  <c r="F109" i="6"/>
  <c r="E110" i="6"/>
  <c r="F110" i="6"/>
  <c r="G110" i="6"/>
  <c r="F111" i="6"/>
  <c r="G111" i="6"/>
  <c r="E112" i="6"/>
  <c r="F112" i="6"/>
  <c r="G112" i="6"/>
  <c r="E113" i="6"/>
  <c r="E114" i="6"/>
  <c r="F114" i="6"/>
  <c r="G114" i="6"/>
  <c r="F115" i="6"/>
  <c r="G115" i="6"/>
  <c r="E116" i="6"/>
  <c r="F116" i="6"/>
  <c r="G116" i="6"/>
  <c r="E117" i="6"/>
  <c r="F117" i="6"/>
  <c r="G118" i="6"/>
  <c r="F119" i="6"/>
  <c r="G119" i="6"/>
  <c r="H119" i="6" s="1"/>
  <c r="E120" i="6"/>
  <c r="F120" i="6"/>
  <c r="G120" i="6"/>
  <c r="E121" i="6"/>
  <c r="F121" i="6"/>
  <c r="E122" i="6"/>
  <c r="F122" i="6"/>
  <c r="G122" i="6"/>
  <c r="G123" i="6"/>
  <c r="E124" i="6"/>
  <c r="G124" i="6"/>
  <c r="E125" i="6"/>
  <c r="F125" i="6"/>
  <c r="E126" i="6"/>
  <c r="F126" i="6"/>
  <c r="G126" i="6"/>
  <c r="G127" i="6"/>
  <c r="E128" i="6"/>
  <c r="F128" i="6"/>
  <c r="G128" i="6"/>
  <c r="E129" i="6"/>
  <c r="F129" i="6"/>
  <c r="E130" i="6"/>
  <c r="F130" i="6"/>
  <c r="G130" i="6"/>
  <c r="F131" i="6"/>
  <c r="G131" i="6"/>
  <c r="E132" i="6"/>
  <c r="F132" i="6"/>
  <c r="G132" i="6"/>
  <c r="E133" i="6"/>
  <c r="F133" i="6"/>
  <c r="E134" i="6"/>
  <c r="F134" i="6"/>
  <c r="G134" i="6"/>
  <c r="F135" i="6"/>
  <c r="G135" i="6"/>
  <c r="H135" i="6" s="1"/>
  <c r="E136" i="6"/>
  <c r="F136" i="6"/>
  <c r="G136" i="6"/>
  <c r="E137" i="6"/>
  <c r="F137" i="6"/>
  <c r="E138" i="6"/>
  <c r="F138" i="6"/>
  <c r="G138" i="6"/>
  <c r="F139" i="6"/>
  <c r="G139" i="6"/>
  <c r="E140" i="6"/>
  <c r="F140" i="6"/>
  <c r="G140" i="6"/>
  <c r="E141" i="6"/>
  <c r="F141" i="6"/>
  <c r="E142" i="6"/>
  <c r="G142" i="6"/>
  <c r="G143" i="6"/>
  <c r="E144" i="6"/>
  <c r="F144" i="6"/>
  <c r="G144" i="6"/>
  <c r="E145" i="6"/>
  <c r="F145" i="6"/>
  <c r="F72" i="5"/>
  <c r="G72" i="5"/>
  <c r="G74" i="5"/>
  <c r="E76" i="5"/>
  <c r="F76" i="5"/>
  <c r="G76" i="5"/>
  <c r="E77" i="5"/>
  <c r="E78" i="5"/>
  <c r="F78" i="5"/>
  <c r="G78" i="5"/>
  <c r="E79" i="5"/>
  <c r="F79" i="5"/>
  <c r="G80" i="5"/>
  <c r="F82" i="5"/>
  <c r="G82" i="5"/>
  <c r="G84" i="5"/>
  <c r="G86" i="5"/>
  <c r="G88" i="5"/>
  <c r="E89" i="5"/>
  <c r="E90" i="5"/>
  <c r="F90" i="5"/>
  <c r="G90" i="5"/>
  <c r="E91" i="5"/>
  <c r="F91" i="5"/>
  <c r="G92" i="5"/>
  <c r="G94" i="5"/>
  <c r="E95" i="5"/>
  <c r="F95" i="5"/>
  <c r="E96" i="5"/>
  <c r="F96" i="5"/>
  <c r="G96" i="5"/>
  <c r="E97" i="5"/>
  <c r="G98" i="5"/>
  <c r="E99" i="5"/>
  <c r="F99" i="5"/>
  <c r="G100" i="5"/>
  <c r="G102" i="5"/>
  <c r="G104" i="5"/>
  <c r="E105" i="5"/>
  <c r="E106" i="5"/>
  <c r="F106" i="5"/>
  <c r="G106" i="5"/>
  <c r="F108" i="5"/>
  <c r="G108" i="5"/>
  <c r="E109" i="5"/>
  <c r="F110" i="5"/>
  <c r="G110" i="5"/>
  <c r="E111" i="5"/>
  <c r="F111" i="5"/>
  <c r="G112" i="5"/>
  <c r="E114" i="5"/>
  <c r="F114" i="5"/>
  <c r="G114" i="5"/>
  <c r="F116" i="5"/>
  <c r="G116" i="5"/>
  <c r="G118" i="5"/>
  <c r="F119" i="5"/>
  <c r="E120" i="5"/>
  <c r="F120" i="5"/>
  <c r="G120" i="5"/>
  <c r="E121" i="5"/>
  <c r="G122" i="5"/>
  <c r="F123" i="5"/>
  <c r="E124" i="5"/>
  <c r="F124" i="5"/>
  <c r="G124" i="5"/>
  <c r="E126" i="5"/>
  <c r="F126" i="5"/>
  <c r="G126" i="5"/>
  <c r="F127" i="5"/>
  <c r="F128" i="5"/>
  <c r="G128" i="5"/>
  <c r="E130" i="5"/>
  <c r="F130" i="5"/>
  <c r="G130" i="5"/>
  <c r="F132" i="5"/>
  <c r="G132" i="5"/>
  <c r="E133" i="5"/>
  <c r="G134" i="5"/>
  <c r="F135" i="5"/>
  <c r="E136" i="5"/>
  <c r="F136" i="5"/>
  <c r="G136" i="5"/>
  <c r="E138" i="5"/>
  <c r="F138" i="5"/>
  <c r="G138" i="5"/>
  <c r="F139" i="5"/>
  <c r="E140" i="5"/>
  <c r="F140" i="5"/>
  <c r="G140" i="5"/>
  <c r="E142" i="5"/>
  <c r="F142" i="5"/>
  <c r="G142" i="5"/>
  <c r="E143" i="5"/>
  <c r="F143" i="5"/>
  <c r="F144" i="5"/>
  <c r="G144" i="5"/>
  <c r="E145" i="5"/>
  <c r="E72" i="4"/>
  <c r="G72" i="4"/>
  <c r="E73" i="4"/>
  <c r="F73" i="4"/>
  <c r="G73" i="4"/>
  <c r="E74" i="4"/>
  <c r="F74" i="4"/>
  <c r="G74" i="4"/>
  <c r="E75" i="4"/>
  <c r="F75" i="4"/>
  <c r="G75" i="4"/>
  <c r="E76" i="4"/>
  <c r="F76" i="4"/>
  <c r="G76" i="4"/>
  <c r="E77" i="4"/>
  <c r="F77" i="4"/>
  <c r="G77" i="4"/>
  <c r="E78" i="4"/>
  <c r="F78" i="4"/>
  <c r="G78" i="4"/>
  <c r="E79" i="4"/>
  <c r="F79" i="4"/>
  <c r="G79" i="4"/>
  <c r="E80" i="4"/>
  <c r="F80" i="4"/>
  <c r="G80" i="4"/>
  <c r="E81" i="4"/>
  <c r="F81" i="4"/>
  <c r="G81" i="4"/>
  <c r="E82" i="4"/>
  <c r="F82" i="4"/>
  <c r="G82" i="4"/>
  <c r="E83" i="4"/>
  <c r="F83" i="4"/>
  <c r="G83" i="4"/>
  <c r="E84" i="4"/>
  <c r="F84" i="4"/>
  <c r="G84" i="4"/>
  <c r="E85" i="4"/>
  <c r="F85" i="4"/>
  <c r="G85" i="4"/>
  <c r="E86" i="4"/>
  <c r="F86" i="4"/>
  <c r="G86" i="4"/>
  <c r="E87" i="4"/>
  <c r="F87" i="4"/>
  <c r="G87" i="4"/>
  <c r="E88" i="4"/>
  <c r="G88" i="4"/>
  <c r="E89" i="4"/>
  <c r="F89" i="4"/>
  <c r="G89" i="4"/>
  <c r="E90" i="4"/>
  <c r="F90" i="4"/>
  <c r="G90" i="4"/>
  <c r="E91" i="4"/>
  <c r="F91" i="4"/>
  <c r="G91" i="4"/>
  <c r="E92" i="4"/>
  <c r="F92" i="4"/>
  <c r="G92" i="4"/>
  <c r="E93" i="4"/>
  <c r="F93" i="4"/>
  <c r="G93" i="4"/>
  <c r="E94" i="4"/>
  <c r="F94" i="4"/>
  <c r="G94" i="4"/>
  <c r="E95" i="4"/>
  <c r="F95" i="4"/>
  <c r="G95" i="4"/>
  <c r="E96" i="4"/>
  <c r="F96" i="4"/>
  <c r="G96" i="4"/>
  <c r="E97" i="4"/>
  <c r="F97" i="4"/>
  <c r="G97" i="4"/>
  <c r="E98" i="4"/>
  <c r="F98" i="4"/>
  <c r="G98" i="4"/>
  <c r="E99" i="4"/>
  <c r="F99" i="4"/>
  <c r="G99" i="4"/>
  <c r="E100" i="4"/>
  <c r="F100" i="4"/>
  <c r="G100" i="4"/>
  <c r="E101" i="4"/>
  <c r="F101" i="4"/>
  <c r="G101" i="4"/>
  <c r="E102" i="4"/>
  <c r="F102" i="4"/>
  <c r="G102" i="4"/>
  <c r="E103" i="4"/>
  <c r="F103" i="4"/>
  <c r="G103" i="4"/>
  <c r="E104" i="4"/>
  <c r="F104" i="4"/>
  <c r="G104" i="4"/>
  <c r="E105" i="4"/>
  <c r="F105" i="4"/>
  <c r="G105" i="4"/>
  <c r="E106" i="4"/>
  <c r="F106" i="4"/>
  <c r="G106" i="4"/>
  <c r="E107" i="4"/>
  <c r="F107" i="4"/>
  <c r="G107" i="4"/>
  <c r="E108" i="4"/>
  <c r="F108" i="4"/>
  <c r="G108" i="4"/>
  <c r="E109" i="4"/>
  <c r="F109" i="4"/>
  <c r="G109" i="4"/>
  <c r="E110" i="4"/>
  <c r="F110" i="4"/>
  <c r="G110" i="4"/>
  <c r="E111" i="4"/>
  <c r="F111" i="4"/>
  <c r="G111" i="4"/>
  <c r="E112" i="4"/>
  <c r="G112" i="4"/>
  <c r="G113" i="4"/>
  <c r="E114" i="4"/>
  <c r="F114" i="4"/>
  <c r="G114" i="4"/>
  <c r="E115" i="4"/>
  <c r="F115" i="4"/>
  <c r="G115" i="4"/>
  <c r="E116" i="4"/>
  <c r="F116" i="4"/>
  <c r="G116" i="4"/>
  <c r="E117" i="4"/>
  <c r="F117" i="4"/>
  <c r="G117" i="4"/>
  <c r="G118" i="4"/>
  <c r="E119" i="4"/>
  <c r="F119" i="4"/>
  <c r="G119" i="4"/>
  <c r="E120" i="4"/>
  <c r="F120" i="4"/>
  <c r="G120" i="4"/>
  <c r="E121" i="4"/>
  <c r="F121" i="4"/>
  <c r="G121" i="4"/>
  <c r="G122" i="4"/>
  <c r="E123" i="4"/>
  <c r="G123" i="4"/>
  <c r="E124" i="4"/>
  <c r="F124" i="4"/>
  <c r="G124" i="4"/>
  <c r="E125" i="4"/>
  <c r="F125" i="4"/>
  <c r="G125" i="4"/>
  <c r="E126" i="4"/>
  <c r="F126" i="4"/>
  <c r="G126" i="4"/>
  <c r="E127" i="4"/>
  <c r="G127" i="4"/>
  <c r="E128" i="4"/>
  <c r="F128" i="4"/>
  <c r="G128" i="4"/>
  <c r="E129" i="4"/>
  <c r="F129" i="4"/>
  <c r="G129" i="4"/>
  <c r="E130" i="4"/>
  <c r="F130" i="4"/>
  <c r="G130" i="4"/>
  <c r="E131" i="4"/>
  <c r="F131" i="4"/>
  <c r="G131" i="4"/>
  <c r="G132" i="4"/>
  <c r="E133" i="4"/>
  <c r="F133" i="4"/>
  <c r="G133" i="4"/>
  <c r="E134" i="4"/>
  <c r="F134" i="4"/>
  <c r="G134" i="4"/>
  <c r="E135" i="4"/>
  <c r="F135" i="4"/>
  <c r="G135" i="4"/>
  <c r="E136" i="4"/>
  <c r="F136" i="4"/>
  <c r="G136" i="4"/>
  <c r="E137" i="4"/>
  <c r="F137" i="4"/>
  <c r="G137" i="4"/>
  <c r="E138" i="4"/>
  <c r="F138" i="4"/>
  <c r="G138" i="4"/>
  <c r="E139" i="4"/>
  <c r="F139" i="4"/>
  <c r="G139" i="4"/>
  <c r="E140" i="4"/>
  <c r="F140" i="4"/>
  <c r="G140" i="4"/>
  <c r="E141" i="4"/>
  <c r="F141" i="4"/>
  <c r="G141" i="4"/>
  <c r="H141" i="4" s="1"/>
  <c r="E142" i="4"/>
  <c r="F142" i="4"/>
  <c r="G142" i="4"/>
  <c r="E143" i="4"/>
  <c r="F143" i="4"/>
  <c r="G143" i="4"/>
  <c r="E144" i="4"/>
  <c r="F144" i="4"/>
  <c r="G144" i="4"/>
  <c r="E145" i="4"/>
  <c r="F145" i="4"/>
  <c r="G145" i="4"/>
  <c r="E72" i="3"/>
  <c r="G72" i="3"/>
  <c r="G73" i="3"/>
  <c r="G75" i="3"/>
  <c r="E76" i="3"/>
  <c r="G76" i="3"/>
  <c r="G77" i="3"/>
  <c r="E78" i="3"/>
  <c r="E79" i="3"/>
  <c r="F79" i="3"/>
  <c r="G79" i="3"/>
  <c r="E80" i="3"/>
  <c r="G80" i="3"/>
  <c r="E81" i="3"/>
  <c r="F81" i="3"/>
  <c r="G81" i="3"/>
  <c r="G83" i="3"/>
  <c r="E84" i="3"/>
  <c r="G84" i="3"/>
  <c r="F85" i="3"/>
  <c r="G85" i="3"/>
  <c r="E87" i="3"/>
  <c r="F87" i="3"/>
  <c r="G87" i="3"/>
  <c r="E88" i="3"/>
  <c r="G88" i="3"/>
  <c r="E89" i="3"/>
  <c r="F89" i="3"/>
  <c r="G89" i="3"/>
  <c r="E90" i="3"/>
  <c r="E91" i="3"/>
  <c r="F91" i="3"/>
  <c r="G91" i="3"/>
  <c r="G92" i="3"/>
  <c r="G93" i="3"/>
  <c r="E95" i="3"/>
  <c r="F95" i="3"/>
  <c r="G95" i="3"/>
  <c r="E96" i="3"/>
  <c r="G96" i="3"/>
  <c r="E97" i="3"/>
  <c r="F97" i="3"/>
  <c r="G97" i="3"/>
  <c r="E98" i="3"/>
  <c r="G99" i="3"/>
  <c r="E100" i="3"/>
  <c r="G100" i="3"/>
  <c r="E101" i="3"/>
  <c r="F101" i="3"/>
  <c r="G101" i="3"/>
  <c r="E103" i="3"/>
  <c r="F103" i="3"/>
  <c r="G103" i="3"/>
  <c r="G104" i="3"/>
  <c r="E105" i="3"/>
  <c r="F105" i="3"/>
  <c r="G105" i="3"/>
  <c r="E106" i="3"/>
  <c r="G107" i="3"/>
  <c r="E108" i="3"/>
  <c r="G108" i="3"/>
  <c r="G109" i="3"/>
  <c r="E110" i="3"/>
  <c r="H110" i="3" s="1"/>
  <c r="E111" i="3"/>
  <c r="F111" i="3"/>
  <c r="G111" i="3"/>
  <c r="G112" i="3"/>
  <c r="G113" i="3"/>
  <c r="E114" i="3"/>
  <c r="G115" i="3"/>
  <c r="G116" i="3"/>
  <c r="E117" i="3"/>
  <c r="G117" i="3"/>
  <c r="G119" i="3"/>
  <c r="G120" i="3"/>
  <c r="E121" i="3"/>
  <c r="F121" i="3"/>
  <c r="G121" i="3"/>
  <c r="G123" i="3"/>
  <c r="E124" i="3"/>
  <c r="G124" i="3"/>
  <c r="E125" i="3"/>
  <c r="F125" i="3"/>
  <c r="G125" i="3"/>
  <c r="E126" i="3"/>
  <c r="E127" i="3"/>
  <c r="F127" i="3"/>
  <c r="G127" i="3"/>
  <c r="E128" i="3"/>
  <c r="G128" i="3"/>
  <c r="G129" i="3"/>
  <c r="E130" i="3"/>
  <c r="E131" i="3"/>
  <c r="F131" i="3"/>
  <c r="G131" i="3"/>
  <c r="E132" i="3"/>
  <c r="G132" i="3"/>
  <c r="E133" i="3"/>
  <c r="F133" i="3"/>
  <c r="G133" i="3"/>
  <c r="E135" i="3"/>
  <c r="G135" i="3"/>
  <c r="E136" i="3"/>
  <c r="G136" i="3"/>
  <c r="E137" i="3"/>
  <c r="F137" i="3"/>
  <c r="G137" i="3"/>
  <c r="E138" i="3"/>
  <c r="E139" i="3"/>
  <c r="F139" i="3"/>
  <c r="G139" i="3"/>
  <c r="E140" i="3"/>
  <c r="G140" i="3"/>
  <c r="E141" i="3"/>
  <c r="F141" i="3"/>
  <c r="G141" i="3"/>
  <c r="H141" i="3" s="1"/>
  <c r="E142" i="3"/>
  <c r="G143" i="3"/>
  <c r="E144" i="3"/>
  <c r="G144" i="3"/>
  <c r="E145" i="3"/>
  <c r="G72" i="2"/>
  <c r="G73" i="2"/>
  <c r="G74" i="2"/>
  <c r="G75" i="2"/>
  <c r="E76" i="2"/>
  <c r="F76" i="2"/>
  <c r="G76" i="2"/>
  <c r="F77" i="2"/>
  <c r="G77" i="2"/>
  <c r="E78" i="2"/>
  <c r="F78" i="2"/>
  <c r="G78" i="2"/>
  <c r="E79" i="2"/>
  <c r="F79" i="2"/>
  <c r="G79" i="2"/>
  <c r="G80" i="2"/>
  <c r="E81" i="2"/>
  <c r="F81" i="2"/>
  <c r="G81" i="2"/>
  <c r="E82" i="2"/>
  <c r="F82" i="2"/>
  <c r="G82" i="2"/>
  <c r="G83" i="2"/>
  <c r="F84" i="2"/>
  <c r="G84" i="2"/>
  <c r="E85" i="2"/>
  <c r="G85" i="2"/>
  <c r="E86" i="2"/>
  <c r="F86" i="2"/>
  <c r="G86" i="2"/>
  <c r="E87" i="2"/>
  <c r="F87" i="2"/>
  <c r="G87" i="2"/>
  <c r="G88" i="2"/>
  <c r="E89" i="2"/>
  <c r="F89" i="2"/>
  <c r="G89" i="2"/>
  <c r="E90" i="2"/>
  <c r="F90" i="2"/>
  <c r="G90" i="2"/>
  <c r="E91" i="2"/>
  <c r="F91" i="2"/>
  <c r="G91" i="2"/>
  <c r="E92" i="2"/>
  <c r="G92" i="2"/>
  <c r="E93" i="2"/>
  <c r="F93" i="2"/>
  <c r="G93" i="2"/>
  <c r="E94" i="2"/>
  <c r="F94" i="2"/>
  <c r="G94" i="2"/>
  <c r="E95" i="2"/>
  <c r="F95" i="2"/>
  <c r="G95" i="2"/>
  <c r="E96" i="2"/>
  <c r="F96" i="2"/>
  <c r="G96" i="2"/>
  <c r="F97" i="2"/>
  <c r="G97" i="2"/>
  <c r="E98" i="2"/>
  <c r="G98" i="2"/>
  <c r="F99" i="2"/>
  <c r="G99" i="2"/>
  <c r="G100" i="2"/>
  <c r="E101" i="2"/>
  <c r="F101" i="2"/>
  <c r="G101" i="2"/>
  <c r="G102" i="2"/>
  <c r="G103" i="2"/>
  <c r="E104" i="2"/>
  <c r="F104" i="2"/>
  <c r="G104" i="2"/>
  <c r="E105" i="2"/>
  <c r="F105" i="2"/>
  <c r="G105" i="2"/>
  <c r="E106" i="2"/>
  <c r="F106" i="2"/>
  <c r="G106" i="2"/>
  <c r="E107" i="2"/>
  <c r="F107" i="2"/>
  <c r="G107" i="2"/>
  <c r="E108" i="2"/>
  <c r="G108" i="2"/>
  <c r="E109" i="2"/>
  <c r="G109" i="2"/>
  <c r="E110" i="2"/>
  <c r="F110" i="2"/>
  <c r="G110" i="2"/>
  <c r="E111" i="2"/>
  <c r="F111" i="2"/>
  <c r="G111" i="2"/>
  <c r="G112" i="2"/>
  <c r="G113" i="2"/>
  <c r="E114" i="2"/>
  <c r="F114" i="2"/>
  <c r="G114" i="2"/>
  <c r="G115" i="2"/>
  <c r="E116" i="2"/>
  <c r="G116" i="2"/>
  <c r="G117" i="2"/>
  <c r="G118" i="2"/>
  <c r="G119" i="2"/>
  <c r="G120" i="2"/>
  <c r="G121" i="2"/>
  <c r="E122" i="2"/>
  <c r="G122" i="2"/>
  <c r="E123" i="2"/>
  <c r="G123" i="2"/>
  <c r="F124" i="2"/>
  <c r="G124" i="2"/>
  <c r="E125" i="2"/>
  <c r="F125" i="2"/>
  <c r="G125" i="2"/>
  <c r="E126" i="2"/>
  <c r="F126" i="2"/>
  <c r="G126" i="2"/>
  <c r="E127" i="2"/>
  <c r="F127" i="2"/>
  <c r="G127" i="2"/>
  <c r="E128" i="2"/>
  <c r="F128" i="2"/>
  <c r="G128" i="2"/>
  <c r="E129" i="2"/>
  <c r="G129" i="2"/>
  <c r="E130" i="2"/>
  <c r="F130" i="2"/>
  <c r="G130" i="2"/>
  <c r="E131" i="2"/>
  <c r="F131" i="2"/>
  <c r="G131" i="2"/>
  <c r="F132" i="2"/>
  <c r="G132" i="2"/>
  <c r="E133" i="2"/>
  <c r="F133" i="2"/>
  <c r="G133" i="2"/>
  <c r="E134" i="2"/>
  <c r="F134" i="2"/>
  <c r="G134" i="2"/>
  <c r="F135" i="2"/>
  <c r="G135" i="2"/>
  <c r="E136" i="2"/>
  <c r="F136" i="2"/>
  <c r="G136" i="2"/>
  <c r="G137" i="2"/>
  <c r="E138" i="2"/>
  <c r="F138" i="2"/>
  <c r="G138" i="2"/>
  <c r="E139" i="2"/>
  <c r="F139" i="2"/>
  <c r="G139" i="2"/>
  <c r="F140" i="2"/>
  <c r="G140" i="2"/>
  <c r="E141" i="2"/>
  <c r="F141" i="2"/>
  <c r="G141" i="2"/>
  <c r="E142" i="2"/>
  <c r="F142" i="2"/>
  <c r="G142" i="2"/>
  <c r="E143" i="2"/>
  <c r="F143" i="2"/>
  <c r="G143" i="2"/>
  <c r="E144" i="2"/>
  <c r="F144" i="2"/>
  <c r="G144" i="2"/>
  <c r="E145" i="2"/>
  <c r="F145" i="2"/>
  <c r="G145" i="2"/>
  <c r="E72" i="1"/>
  <c r="F72" i="1"/>
  <c r="G72" i="1"/>
  <c r="F73" i="1"/>
  <c r="G74" i="1"/>
  <c r="F75" i="1"/>
  <c r="E76" i="1"/>
  <c r="F76" i="1"/>
  <c r="G76" i="1"/>
  <c r="F77" i="1"/>
  <c r="E78" i="1"/>
  <c r="F78" i="1"/>
  <c r="G78" i="1"/>
  <c r="F79" i="1"/>
  <c r="E80" i="1"/>
  <c r="F80" i="1"/>
  <c r="G80" i="1"/>
  <c r="F81" i="1"/>
  <c r="G82" i="1"/>
  <c r="E84" i="1"/>
  <c r="F84" i="1"/>
  <c r="G84" i="1"/>
  <c r="F85" i="1"/>
  <c r="G86" i="1"/>
  <c r="F87" i="1"/>
  <c r="F88" i="1"/>
  <c r="G88" i="1"/>
  <c r="F89" i="1"/>
  <c r="E90" i="1"/>
  <c r="F90" i="1"/>
  <c r="G90" i="1"/>
  <c r="F91" i="1"/>
  <c r="G92" i="1"/>
  <c r="G94" i="1"/>
  <c r="F95" i="1"/>
  <c r="E96" i="1"/>
  <c r="F96" i="1"/>
  <c r="G96" i="1"/>
  <c r="F97" i="1"/>
  <c r="E98" i="1"/>
  <c r="F98" i="1"/>
  <c r="G98" i="1"/>
  <c r="F99" i="1"/>
  <c r="E100" i="1"/>
  <c r="F100" i="1"/>
  <c r="G100" i="1"/>
  <c r="F101" i="1"/>
  <c r="F102" i="1"/>
  <c r="G102" i="1"/>
  <c r="F103" i="1"/>
  <c r="F104" i="1"/>
  <c r="G104" i="1"/>
  <c r="F105" i="1"/>
  <c r="E106" i="1"/>
  <c r="F106" i="1"/>
  <c r="G106" i="1"/>
  <c r="F107" i="1"/>
  <c r="E108" i="1"/>
  <c r="F108" i="1"/>
  <c r="G108" i="1"/>
  <c r="F109" i="1"/>
  <c r="E110" i="1"/>
  <c r="F110" i="1"/>
  <c r="G110" i="1"/>
  <c r="F111" i="1"/>
  <c r="E112" i="1"/>
  <c r="F112" i="1"/>
  <c r="G112" i="1"/>
  <c r="F113" i="1"/>
  <c r="E114" i="1"/>
  <c r="F114" i="1"/>
  <c r="G114" i="1"/>
  <c r="E116" i="1"/>
  <c r="F116" i="1"/>
  <c r="G116" i="1"/>
  <c r="F117" i="1"/>
  <c r="G118" i="1"/>
  <c r="E120" i="1"/>
  <c r="F120" i="1"/>
  <c r="G120" i="1"/>
  <c r="F121" i="1"/>
  <c r="E122" i="1"/>
  <c r="F122" i="1"/>
  <c r="G122" i="1"/>
  <c r="E124" i="1"/>
  <c r="F124" i="1"/>
  <c r="G124" i="1"/>
  <c r="F125" i="1"/>
  <c r="E126" i="1"/>
  <c r="F126" i="1"/>
  <c r="G126" i="1"/>
  <c r="F127" i="1"/>
  <c r="E128" i="1"/>
  <c r="F128" i="1"/>
  <c r="G128" i="1"/>
  <c r="F129" i="1"/>
  <c r="E130" i="1"/>
  <c r="F130" i="1"/>
  <c r="G130" i="1"/>
  <c r="F131" i="1"/>
  <c r="E132" i="1"/>
  <c r="F132" i="1"/>
  <c r="G132" i="1"/>
  <c r="F133" i="1"/>
  <c r="E134" i="1"/>
  <c r="F134" i="1"/>
  <c r="G134" i="1"/>
  <c r="F135" i="1"/>
  <c r="E136" i="1"/>
  <c r="F136" i="1"/>
  <c r="G136" i="1"/>
  <c r="F137" i="1"/>
  <c r="E138" i="1"/>
  <c r="F138" i="1"/>
  <c r="G138" i="1"/>
  <c r="F139" i="1"/>
  <c r="E140" i="1"/>
  <c r="F140" i="1"/>
  <c r="G140" i="1"/>
  <c r="F141" i="1"/>
  <c r="E142" i="1"/>
  <c r="F142" i="1"/>
  <c r="G142" i="1"/>
  <c r="F143" i="1"/>
  <c r="E144" i="1"/>
  <c r="F144" i="1"/>
  <c r="G144" i="1"/>
  <c r="F145" i="1"/>
  <c r="F72" i="34"/>
  <c r="E73" i="34"/>
  <c r="F73" i="34"/>
  <c r="G73" i="34"/>
  <c r="F74" i="34"/>
  <c r="E75" i="34"/>
  <c r="F75" i="34"/>
  <c r="G75" i="34"/>
  <c r="F76" i="34"/>
  <c r="E77" i="34"/>
  <c r="F77" i="34"/>
  <c r="G77" i="34"/>
  <c r="F78" i="34"/>
  <c r="E79" i="34"/>
  <c r="F79" i="34"/>
  <c r="G79" i="34"/>
  <c r="F80" i="34"/>
  <c r="E81" i="34"/>
  <c r="F81" i="34"/>
  <c r="G81" i="34"/>
  <c r="F82" i="34"/>
  <c r="E83" i="34"/>
  <c r="F83" i="34"/>
  <c r="G83" i="34"/>
  <c r="F84" i="34"/>
  <c r="E85" i="34"/>
  <c r="F85" i="34"/>
  <c r="G85" i="34"/>
  <c r="F86" i="34"/>
  <c r="E87" i="34"/>
  <c r="F87" i="34"/>
  <c r="G87" i="34"/>
  <c r="F88" i="34"/>
  <c r="E89" i="34"/>
  <c r="F89" i="34"/>
  <c r="G89" i="34"/>
  <c r="F90" i="34"/>
  <c r="E91" i="34"/>
  <c r="F91" i="34"/>
  <c r="G91" i="34"/>
  <c r="F92" i="34"/>
  <c r="E93" i="34"/>
  <c r="F93" i="34"/>
  <c r="G93" i="34"/>
  <c r="F94" i="34"/>
  <c r="E95" i="34"/>
  <c r="F95" i="34"/>
  <c r="G95" i="34"/>
  <c r="F96" i="34"/>
  <c r="E97" i="34"/>
  <c r="F97" i="34"/>
  <c r="G97" i="34"/>
  <c r="F98" i="34"/>
  <c r="E99" i="34"/>
  <c r="F99" i="34"/>
  <c r="G99" i="34"/>
  <c r="F100" i="34"/>
  <c r="E101" i="34"/>
  <c r="F101" i="34"/>
  <c r="G101" i="34"/>
  <c r="E103" i="34"/>
  <c r="F103" i="34"/>
  <c r="G103" i="34"/>
  <c r="F104" i="34"/>
  <c r="E105" i="34"/>
  <c r="F105" i="34"/>
  <c r="G105" i="34"/>
  <c r="F106" i="34"/>
  <c r="E107" i="34"/>
  <c r="F107" i="34"/>
  <c r="G107" i="34"/>
  <c r="F108" i="34"/>
  <c r="E109" i="34"/>
  <c r="F109" i="34"/>
  <c r="G109" i="34"/>
  <c r="F110" i="34"/>
  <c r="E111" i="34"/>
  <c r="F111" i="34"/>
  <c r="G111" i="34"/>
  <c r="F112" i="34"/>
  <c r="E113" i="34"/>
  <c r="F113" i="34"/>
  <c r="G113" i="34"/>
  <c r="F114" i="34"/>
  <c r="E115" i="34"/>
  <c r="F115" i="34"/>
  <c r="G115" i="34"/>
  <c r="F116" i="34"/>
  <c r="E117" i="34"/>
  <c r="F117" i="34"/>
  <c r="G117" i="34"/>
  <c r="E119" i="34"/>
  <c r="F119" i="34"/>
  <c r="G119" i="34"/>
  <c r="F120" i="34"/>
  <c r="G121" i="34"/>
  <c r="F122" i="34"/>
  <c r="E123" i="34"/>
  <c r="F123" i="34"/>
  <c r="G123" i="34"/>
  <c r="F124" i="34"/>
  <c r="E125" i="34"/>
  <c r="F125" i="34"/>
  <c r="G125" i="34"/>
  <c r="F126" i="34"/>
  <c r="E127" i="34"/>
  <c r="F127" i="34"/>
  <c r="G127" i="34"/>
  <c r="F128" i="34"/>
  <c r="E129" i="34"/>
  <c r="F129" i="34"/>
  <c r="G129" i="34"/>
  <c r="F130" i="34"/>
  <c r="E131" i="34"/>
  <c r="F131" i="34"/>
  <c r="G131" i="34"/>
  <c r="F132" i="34"/>
  <c r="E133" i="34"/>
  <c r="F133" i="34"/>
  <c r="G133" i="34"/>
  <c r="F134" i="34"/>
  <c r="E135" i="34"/>
  <c r="F135" i="34"/>
  <c r="G135" i="34"/>
  <c r="F136" i="34"/>
  <c r="E137" i="34"/>
  <c r="F137" i="34"/>
  <c r="G137" i="34"/>
  <c r="F138" i="34"/>
  <c r="E139" i="34"/>
  <c r="F139" i="34"/>
  <c r="G139" i="34"/>
  <c r="F140" i="34"/>
  <c r="E141" i="34"/>
  <c r="F141" i="34"/>
  <c r="G141" i="34"/>
  <c r="E143" i="34"/>
  <c r="F143" i="34"/>
  <c r="G143" i="34"/>
  <c r="F144" i="34"/>
  <c r="E145" i="34"/>
  <c r="G72" i="33"/>
  <c r="G74" i="33"/>
  <c r="G75" i="33"/>
  <c r="G76" i="33"/>
  <c r="G77" i="33"/>
  <c r="E78" i="33"/>
  <c r="G78" i="33"/>
  <c r="E79" i="33"/>
  <c r="F79" i="33"/>
  <c r="G80" i="33"/>
  <c r="G82" i="33"/>
  <c r="G84" i="33"/>
  <c r="G86" i="33"/>
  <c r="G88" i="33"/>
  <c r="G90" i="33"/>
  <c r="E91" i="33"/>
  <c r="F91" i="33"/>
  <c r="G92" i="33"/>
  <c r="G94" i="33"/>
  <c r="F96" i="33"/>
  <c r="G96" i="33"/>
  <c r="G98" i="33"/>
  <c r="G99" i="33"/>
  <c r="G100" i="33"/>
  <c r="G102" i="33"/>
  <c r="G103" i="33"/>
  <c r="G104" i="33"/>
  <c r="E106" i="33"/>
  <c r="F106" i="33"/>
  <c r="G106" i="33"/>
  <c r="G108" i="33"/>
  <c r="G110" i="33"/>
  <c r="G112" i="33"/>
  <c r="E114" i="33"/>
  <c r="F114" i="33"/>
  <c r="G114" i="33"/>
  <c r="G116" i="33"/>
  <c r="G118" i="33"/>
  <c r="G120" i="33"/>
  <c r="G121" i="33"/>
  <c r="G122" i="33"/>
  <c r="F124" i="33"/>
  <c r="G124" i="33"/>
  <c r="G126" i="33"/>
  <c r="G128" i="33"/>
  <c r="E130" i="33"/>
  <c r="F130" i="33"/>
  <c r="G130" i="33"/>
  <c r="G132" i="33"/>
  <c r="E133" i="33"/>
  <c r="G134" i="33"/>
  <c r="E136" i="33"/>
  <c r="G136" i="33"/>
  <c r="G138" i="33"/>
  <c r="G139" i="33"/>
  <c r="G140" i="33"/>
  <c r="G141" i="33"/>
  <c r="G142" i="33"/>
  <c r="G144" i="33"/>
  <c r="F71" i="32"/>
  <c r="F71" i="21"/>
  <c r="F71" i="17"/>
  <c r="F71" i="6"/>
  <c r="F71" i="5"/>
  <c r="F71" i="4"/>
  <c r="F71" i="34"/>
  <c r="E71" i="8"/>
  <c r="E71" i="5"/>
  <c r="E71" i="4"/>
  <c r="E71" i="34"/>
  <c r="D70" i="21"/>
  <c r="F83" i="21" s="1"/>
  <c r="D70" i="19"/>
  <c r="D10" i="19" s="1"/>
  <c r="D70" i="17"/>
  <c r="F118" i="17" s="1"/>
  <c r="F102" i="17"/>
  <c r="D70" i="16"/>
  <c r="F74" i="16" s="1"/>
  <c r="C70" i="16"/>
  <c r="D70" i="15"/>
  <c r="F129" i="15" s="1"/>
  <c r="C70" i="15"/>
  <c r="E71" i="15" s="1"/>
  <c r="E129" i="15"/>
  <c r="D70" i="14"/>
  <c r="F86" i="14" s="1"/>
  <c r="C70" i="14"/>
  <c r="D70" i="13"/>
  <c r="F112" i="13" s="1"/>
  <c r="D70" i="12"/>
  <c r="F84" i="12" s="1"/>
  <c r="C70" i="12"/>
  <c r="D70" i="11"/>
  <c r="F137" i="11" s="1"/>
  <c r="C70" i="11"/>
  <c r="D70" i="10"/>
  <c r="F112" i="10" s="1"/>
  <c r="D70" i="9"/>
  <c r="F132" i="9" s="1"/>
  <c r="C70" i="9"/>
  <c r="E83" i="9"/>
  <c r="D70" i="8"/>
  <c r="F82" i="8" s="1"/>
  <c r="F72" i="8"/>
  <c r="C70" i="8"/>
  <c r="E138" i="8" s="1"/>
  <c r="C70" i="7"/>
  <c r="E108" i="7" s="1"/>
  <c r="E113" i="7"/>
  <c r="D70" i="6"/>
  <c r="F92" i="6" s="1"/>
  <c r="C70" i="5"/>
  <c r="E127" i="5" s="1"/>
  <c r="H127" i="5" s="1"/>
  <c r="D70" i="4"/>
  <c r="F122" i="4" s="1"/>
  <c r="C70" i="4"/>
  <c r="E132" i="4"/>
  <c r="C70" i="3"/>
  <c r="E93" i="3" s="1"/>
  <c r="H93" i="3" s="1"/>
  <c r="F73" i="2"/>
  <c r="E84" i="2"/>
  <c r="D70" i="1"/>
  <c r="F70" i="1" s="1"/>
  <c r="C70" i="34"/>
  <c r="C70" i="33"/>
  <c r="E120" i="33" s="1"/>
  <c r="D18" i="32"/>
  <c r="F35" i="32" s="1"/>
  <c r="D18" i="28"/>
  <c r="D9" i="28" s="1"/>
  <c r="D18" i="19"/>
  <c r="F45" i="19" s="1"/>
  <c r="D18" i="18"/>
  <c r="F60" i="18" s="1"/>
  <c r="C18" i="17"/>
  <c r="D18" i="16"/>
  <c r="F27" i="16" s="1"/>
  <c r="D18" i="15"/>
  <c r="D9" i="15" s="1"/>
  <c r="D18" i="14"/>
  <c r="F42" i="14" s="1"/>
  <c r="C18" i="14"/>
  <c r="C18" i="13"/>
  <c r="E50" i="13" s="1"/>
  <c r="C18" i="12"/>
  <c r="D18" i="11"/>
  <c r="F62" i="11" s="1"/>
  <c r="D18" i="10"/>
  <c r="D9" i="10" s="1"/>
  <c r="C18" i="9"/>
  <c r="E18" i="9" s="1"/>
  <c r="C18" i="7"/>
  <c r="C18" i="6"/>
  <c r="E18" i="6"/>
  <c r="D18" i="4"/>
  <c r="D9" i="4" s="1"/>
  <c r="C18" i="4"/>
  <c r="E18" i="4" s="1"/>
  <c r="D18" i="3"/>
  <c r="F18" i="3" s="1"/>
  <c r="C18" i="1"/>
  <c r="C9" i="1" s="1"/>
  <c r="C18" i="33"/>
  <c r="E35" i="33" s="1"/>
  <c r="G506" i="30"/>
  <c r="H506" i="30" s="1"/>
  <c r="G506" i="26"/>
  <c r="H506" i="26" s="1"/>
  <c r="G506" i="25"/>
  <c r="H506" i="25" s="1"/>
  <c r="G506" i="23"/>
  <c r="G506" i="22"/>
  <c r="G506" i="21"/>
  <c r="G506" i="19"/>
  <c r="G506" i="16"/>
  <c r="H506" i="16" s="1"/>
  <c r="G506" i="15"/>
  <c r="H506" i="15" s="1"/>
  <c r="G506" i="13"/>
  <c r="G506" i="12"/>
  <c r="H506" i="12" s="1"/>
  <c r="G506" i="11"/>
  <c r="H506" i="11" s="1"/>
  <c r="G506" i="4"/>
  <c r="G506" i="3"/>
  <c r="G506" i="2"/>
  <c r="G506" i="1"/>
  <c r="H506" i="1" s="1"/>
  <c r="G506" i="34"/>
  <c r="H506" i="34" s="1"/>
  <c r="G506" i="33"/>
  <c r="G295" i="32"/>
  <c r="G295" i="30"/>
  <c r="G295" i="29"/>
  <c r="G295" i="24"/>
  <c r="G295" i="18"/>
  <c r="G295" i="16"/>
  <c r="G295" i="15"/>
  <c r="G295" i="13"/>
  <c r="G295" i="11"/>
  <c r="G295" i="8"/>
  <c r="G295" i="7"/>
  <c r="G295" i="6"/>
  <c r="G295" i="34"/>
  <c r="G152" i="28"/>
  <c r="G152" i="24"/>
  <c r="G152" i="22"/>
  <c r="G152" i="21"/>
  <c r="H152" i="21" s="1"/>
  <c r="G152" i="16"/>
  <c r="G152" i="15"/>
  <c r="G152" i="11"/>
  <c r="G152" i="9"/>
  <c r="G152" i="7"/>
  <c r="G152" i="5"/>
  <c r="G152" i="4"/>
  <c r="G152" i="34"/>
  <c r="G152" i="33"/>
  <c r="G71" i="17"/>
  <c r="G71" i="16"/>
  <c r="G71" i="15"/>
  <c r="G71" i="14"/>
  <c r="G71" i="12"/>
  <c r="G71" i="11"/>
  <c r="G71" i="9"/>
  <c r="G71" i="8"/>
  <c r="H71" i="8" s="1"/>
  <c r="G71" i="6"/>
  <c r="G71" i="4"/>
  <c r="G71" i="3"/>
  <c r="G71" i="2"/>
  <c r="G71" i="34"/>
  <c r="G19" i="18"/>
  <c r="G19" i="16"/>
  <c r="H19" i="16" s="1"/>
  <c r="G19" i="14"/>
  <c r="G19" i="11"/>
  <c r="H19" i="11" s="1"/>
  <c r="G19" i="10"/>
  <c r="H19" i="10" s="1"/>
  <c r="G19" i="9"/>
  <c r="G19" i="7"/>
  <c r="H19" i="7" s="1"/>
  <c r="G19" i="4"/>
  <c r="H19" i="4" s="1"/>
  <c r="G19" i="1"/>
  <c r="H19" i="1" s="1"/>
  <c r="G133" i="18"/>
  <c r="H133" i="18" s="1"/>
  <c r="G117" i="18"/>
  <c r="H117" i="18" s="1"/>
  <c r="G93" i="18"/>
  <c r="G85" i="18"/>
  <c r="H85" i="18" s="1"/>
  <c r="G37" i="18"/>
  <c r="F145" i="18"/>
  <c r="F89" i="18"/>
  <c r="F77" i="18"/>
  <c r="F57" i="18"/>
  <c r="F53" i="18"/>
  <c r="F33" i="18"/>
  <c r="F29" i="18"/>
  <c r="G102" i="18"/>
  <c r="G110" i="18"/>
  <c r="G156" i="18"/>
  <c r="G196" i="18"/>
  <c r="F524" i="18"/>
  <c r="F519" i="18"/>
  <c r="G298" i="18"/>
  <c r="G302" i="18"/>
  <c r="G304" i="18"/>
  <c r="G306" i="18"/>
  <c r="H306" i="18" s="1"/>
  <c r="G316" i="18"/>
  <c r="H316" i="18" s="1"/>
  <c r="G324" i="18"/>
  <c r="H324" i="18" s="1"/>
  <c r="G326" i="18"/>
  <c r="G328" i="18"/>
  <c r="G330" i="18"/>
  <c r="G332" i="18"/>
  <c r="G334" i="18"/>
  <c r="G340" i="18"/>
  <c r="G342" i="18"/>
  <c r="H342" i="18" s="1"/>
  <c r="G344" i="18"/>
  <c r="G350" i="18"/>
  <c r="H350" i="18" s="1"/>
  <c r="G356" i="18"/>
  <c r="H356" i="18" s="1"/>
  <c r="G358" i="18"/>
  <c r="G360" i="18"/>
  <c r="G366" i="18"/>
  <c r="H366" i="18" s="1"/>
  <c r="G368" i="18"/>
  <c r="G370" i="18"/>
  <c r="G372" i="18"/>
  <c r="G374" i="18"/>
  <c r="G378" i="18"/>
  <c r="G380" i="18"/>
  <c r="G384" i="18"/>
  <c r="G388" i="18"/>
  <c r="G398" i="18"/>
  <c r="G470" i="18"/>
  <c r="H470" i="18" s="1"/>
  <c r="G476" i="18"/>
  <c r="H476" i="18" s="1"/>
  <c r="G478" i="18"/>
  <c r="G482" i="18"/>
  <c r="H482" i="18" s="1"/>
  <c r="F507" i="18"/>
  <c r="G124" i="18"/>
  <c r="H124" i="18" s="1"/>
  <c r="G96" i="18"/>
  <c r="H96" i="18" s="1"/>
  <c r="G288" i="18"/>
  <c r="G280" i="18"/>
  <c r="G268" i="18"/>
  <c r="H268" i="18" s="1"/>
  <c r="G224" i="18"/>
  <c r="H224" i="18" s="1"/>
  <c r="G212" i="18"/>
  <c r="H212" i="18" s="1"/>
  <c r="G208" i="18"/>
  <c r="G176" i="18"/>
  <c r="E498" i="18"/>
  <c r="H498" i="18" s="1"/>
  <c r="G496" i="18"/>
  <c r="H496" i="18" s="1"/>
  <c r="E494" i="18"/>
  <c r="E492" i="18"/>
  <c r="E490" i="18"/>
  <c r="H490" i="18" s="1"/>
  <c r="G488" i="18"/>
  <c r="H488" i="18" s="1"/>
  <c r="E486" i="18"/>
  <c r="E456" i="18"/>
  <c r="H456" i="18" s="1"/>
  <c r="G454" i="18"/>
  <c r="H454" i="18" s="1"/>
  <c r="E452" i="18"/>
  <c r="G450" i="18"/>
  <c r="H450" i="18" s="1"/>
  <c r="E448" i="18"/>
  <c r="H448" i="18" s="1"/>
  <c r="G446" i="18"/>
  <c r="G440" i="18"/>
  <c r="G402" i="18"/>
  <c r="H402" i="18" s="1"/>
  <c r="G400" i="18"/>
  <c r="G394" i="18"/>
  <c r="G392" i="18"/>
  <c r="H392" i="18" s="1"/>
  <c r="G390" i="18"/>
  <c r="G386" i="18"/>
  <c r="H386" i="18" s="1"/>
  <c r="E384" i="18"/>
  <c r="G382" i="18"/>
  <c r="G376" i="18"/>
  <c r="H376" i="18" s="1"/>
  <c r="E374" i="18"/>
  <c r="G362" i="18"/>
  <c r="H362" i="18" s="1"/>
  <c r="E360" i="18"/>
  <c r="G336" i="18"/>
  <c r="H336" i="18" s="1"/>
  <c r="G506" i="18"/>
  <c r="G136" i="18"/>
  <c r="H136" i="18" s="1"/>
  <c r="G80" i="18"/>
  <c r="H80" i="18" s="1"/>
  <c r="G284" i="18"/>
  <c r="H284" i="18" s="1"/>
  <c r="G272" i="18"/>
  <c r="H272" i="18" s="1"/>
  <c r="G236" i="18"/>
  <c r="H236" i="18" s="1"/>
  <c r="G232" i="18"/>
  <c r="G228" i="18"/>
  <c r="H228" i="18" s="1"/>
  <c r="G172" i="18"/>
  <c r="H172" i="18" s="1"/>
  <c r="G168" i="18"/>
  <c r="H168" i="18" s="1"/>
  <c r="G160" i="18"/>
  <c r="H160" i="18" s="1"/>
  <c r="E458" i="18"/>
  <c r="F506" i="18"/>
  <c r="F522" i="18"/>
  <c r="F514" i="18"/>
  <c r="G126" i="18"/>
  <c r="G104" i="18"/>
  <c r="G276" i="18"/>
  <c r="H276" i="18" s="1"/>
  <c r="G264" i="18"/>
  <c r="H264" i="18" s="1"/>
  <c r="G240" i="18"/>
  <c r="G220" i="18"/>
  <c r="H220" i="18" s="1"/>
  <c r="G204" i="18"/>
  <c r="H204" i="18" s="1"/>
  <c r="G192" i="18"/>
  <c r="H192" i="18" s="1"/>
  <c r="G180" i="18"/>
  <c r="H180" i="18" s="1"/>
  <c r="G164" i="18"/>
  <c r="H164" i="18" s="1"/>
  <c r="C505" i="18"/>
  <c r="F529" i="18"/>
  <c r="F521" i="18"/>
  <c r="E419" i="18"/>
  <c r="E403" i="18"/>
  <c r="E391" i="18"/>
  <c r="E387" i="18"/>
  <c r="E379" i="18"/>
  <c r="E359" i="18"/>
  <c r="E335" i="18"/>
  <c r="E327" i="18"/>
  <c r="F312" i="18"/>
  <c r="E311" i="18"/>
  <c r="H311" i="18" s="1"/>
  <c r="F211" i="18"/>
  <c r="F163" i="18"/>
  <c r="E478" i="18"/>
  <c r="F419" i="18"/>
  <c r="E398" i="18"/>
  <c r="F391" i="18"/>
  <c r="E370" i="18"/>
  <c r="F363" i="18"/>
  <c r="F359" i="18"/>
  <c r="E346" i="18"/>
  <c r="E322" i="18"/>
  <c r="F319" i="18"/>
  <c r="E310" i="18"/>
  <c r="E298" i="18"/>
  <c r="F179" i="18"/>
  <c r="E485" i="18"/>
  <c r="F458" i="18"/>
  <c r="F446" i="18"/>
  <c r="E421" i="18"/>
  <c r="E389" i="18"/>
  <c r="E305" i="18"/>
  <c r="F302" i="18"/>
  <c r="E297" i="18"/>
  <c r="E480" i="18"/>
  <c r="F473" i="18"/>
  <c r="E412" i="18"/>
  <c r="F405" i="18"/>
  <c r="E372" i="18"/>
  <c r="E368" i="18"/>
  <c r="F341" i="18"/>
  <c r="E332" i="18"/>
  <c r="F297" i="18"/>
  <c r="E296" i="18"/>
  <c r="C70" i="18"/>
  <c r="G74" i="18"/>
  <c r="G76" i="18"/>
  <c r="H76" i="18" s="1"/>
  <c r="G82" i="18"/>
  <c r="G84" i="18"/>
  <c r="G86" i="18"/>
  <c r="G88" i="18"/>
  <c r="G90" i="18"/>
  <c r="H90" i="18" s="1"/>
  <c r="G98" i="18"/>
  <c r="G100" i="18"/>
  <c r="G106" i="18"/>
  <c r="G108" i="18"/>
  <c r="H108" i="18" s="1"/>
  <c r="G118" i="18"/>
  <c r="G128" i="18"/>
  <c r="G130" i="18"/>
  <c r="G138" i="18"/>
  <c r="G140" i="18"/>
  <c r="G142" i="18"/>
  <c r="G144" i="18"/>
  <c r="G154" i="18"/>
  <c r="G158" i="18"/>
  <c r="G162" i="18"/>
  <c r="H162" i="18" s="1"/>
  <c r="G166" i="18"/>
  <c r="G170" i="18"/>
  <c r="H170" i="18" s="1"/>
  <c r="G174" i="18"/>
  <c r="G178" i="18"/>
  <c r="G182" i="18"/>
  <c r="G186" i="18"/>
  <c r="G190" i="18"/>
  <c r="H190" i="18" s="1"/>
  <c r="G194" i="18"/>
  <c r="H194" i="18" s="1"/>
  <c r="G198" i="18"/>
  <c r="H198" i="18" s="1"/>
  <c r="G202" i="18"/>
  <c r="H202" i="18" s="1"/>
  <c r="G206" i="18"/>
  <c r="H206" i="18" s="1"/>
  <c r="G210" i="18"/>
  <c r="H210" i="18" s="1"/>
  <c r="G214" i="18"/>
  <c r="G218" i="18"/>
  <c r="H218" i="18" s="1"/>
  <c r="G222" i="18"/>
  <c r="G226" i="18"/>
  <c r="H226" i="18" s="1"/>
  <c r="G230" i="18"/>
  <c r="G234" i="18"/>
  <c r="G238" i="18"/>
  <c r="G242" i="18"/>
  <c r="H242" i="18" s="1"/>
  <c r="G246" i="18"/>
  <c r="H246" i="18" s="1"/>
  <c r="G250" i="18"/>
  <c r="H250" i="18" s="1"/>
  <c r="G254" i="18"/>
  <c r="G258" i="18"/>
  <c r="G262" i="18"/>
  <c r="H262" i="18" s="1"/>
  <c r="G266" i="18"/>
  <c r="G270" i="18"/>
  <c r="H270" i="18" s="1"/>
  <c r="G274" i="18"/>
  <c r="H274" i="18" s="1"/>
  <c r="G278" i="18"/>
  <c r="H278" i="18" s="1"/>
  <c r="G282" i="18"/>
  <c r="H282" i="18" s="1"/>
  <c r="G286" i="18"/>
  <c r="H286" i="18" s="1"/>
  <c r="G152" i="18"/>
  <c r="E140" i="18"/>
  <c r="E138" i="18"/>
  <c r="G134" i="18"/>
  <c r="G132" i="18"/>
  <c r="E128" i="18"/>
  <c r="G122" i="18"/>
  <c r="H122" i="18" s="1"/>
  <c r="G120" i="18"/>
  <c r="G116" i="18"/>
  <c r="G114" i="18"/>
  <c r="H114" i="18" s="1"/>
  <c r="G112" i="18"/>
  <c r="E108" i="18"/>
  <c r="E106" i="18"/>
  <c r="F104" i="18"/>
  <c r="G94" i="18"/>
  <c r="G92" i="18"/>
  <c r="G78" i="18"/>
  <c r="H78" i="18" s="1"/>
  <c r="G72" i="18"/>
  <c r="C151" i="18"/>
  <c r="F280" i="18"/>
  <c r="F232" i="18"/>
  <c r="F208" i="18"/>
  <c r="F156" i="18"/>
  <c r="F144" i="18"/>
  <c r="E86" i="18"/>
  <c r="E72" i="18"/>
  <c r="F258" i="18"/>
  <c r="F182" i="18"/>
  <c r="F132" i="18"/>
  <c r="F120" i="18"/>
  <c r="F112" i="18"/>
  <c r="F152" i="18"/>
  <c r="F193" i="18"/>
  <c r="F181" i="18"/>
  <c r="G25" i="18"/>
  <c r="G27" i="18"/>
  <c r="G49" i="18"/>
  <c r="G51" i="18"/>
  <c r="G61" i="18"/>
  <c r="G63" i="18"/>
  <c r="H63" i="18" s="1"/>
  <c r="G75" i="18"/>
  <c r="H75" i="18" s="1"/>
  <c r="G79" i="18"/>
  <c r="G83" i="18"/>
  <c r="G87" i="18"/>
  <c r="G91" i="18"/>
  <c r="G95" i="18"/>
  <c r="H95" i="18" s="1"/>
  <c r="G99" i="18"/>
  <c r="G103" i="18"/>
  <c r="G107" i="18"/>
  <c r="G111" i="18"/>
  <c r="G115" i="18"/>
  <c r="G119" i="18"/>
  <c r="G123" i="18"/>
  <c r="G127" i="18"/>
  <c r="H127" i="18" s="1"/>
  <c r="G131" i="18"/>
  <c r="H131" i="18" s="1"/>
  <c r="G135" i="18"/>
  <c r="G139" i="18"/>
  <c r="G143" i="18"/>
  <c r="F121" i="18"/>
  <c r="F101" i="18"/>
  <c r="F73" i="18"/>
  <c r="G47" i="18"/>
  <c r="H47" i="18" s="1"/>
  <c r="G45" i="18"/>
  <c r="G43" i="18"/>
  <c r="H43" i="18" s="1"/>
  <c r="G41" i="18"/>
  <c r="H41" i="18" s="1"/>
  <c r="E27" i="18"/>
  <c r="G23" i="18"/>
  <c r="H23" i="18" s="1"/>
  <c r="G21" i="18"/>
  <c r="H21" i="18" s="1"/>
  <c r="G71" i="18"/>
  <c r="F139" i="18"/>
  <c r="F115" i="18"/>
  <c r="F103" i="18"/>
  <c r="F142" i="18"/>
  <c r="F134" i="18"/>
  <c r="F126" i="18"/>
  <c r="F110" i="18"/>
  <c r="F94" i="18"/>
  <c r="F74" i="18"/>
  <c r="G20" i="18"/>
  <c r="G24" i="18"/>
  <c r="G28" i="18"/>
  <c r="G32" i="18"/>
  <c r="G36" i="18"/>
  <c r="G40" i="18"/>
  <c r="G44" i="18"/>
  <c r="G48" i="18"/>
  <c r="G52" i="18"/>
  <c r="G56" i="18"/>
  <c r="G60" i="18"/>
  <c r="G64" i="18"/>
  <c r="F64" i="18"/>
  <c r="G62" i="18"/>
  <c r="H62" i="18" s="1"/>
  <c r="F61" i="18"/>
  <c r="G58" i="18"/>
  <c r="E56" i="18"/>
  <c r="G54" i="18"/>
  <c r="G50" i="18"/>
  <c r="G46" i="18"/>
  <c r="H46" i="18" s="1"/>
  <c r="E44" i="18"/>
  <c r="G42" i="18"/>
  <c r="H42" i="18" s="1"/>
  <c r="G38" i="18"/>
  <c r="H38" i="18" s="1"/>
  <c r="G34" i="18"/>
  <c r="E32" i="18"/>
  <c r="G30" i="18"/>
  <c r="G26" i="18"/>
  <c r="E24" i="18"/>
  <c r="G22" i="18"/>
  <c r="H22" i="18" s="1"/>
  <c r="C18" i="18"/>
  <c r="G73" i="19"/>
  <c r="G93" i="19"/>
  <c r="G108" i="19"/>
  <c r="H108" i="19" s="1"/>
  <c r="G130" i="19"/>
  <c r="H130" i="19" s="1"/>
  <c r="G106" i="19"/>
  <c r="G86" i="19"/>
  <c r="H86" i="19" s="1"/>
  <c r="G74" i="19"/>
  <c r="G96" i="19"/>
  <c r="G152" i="19"/>
  <c r="G142" i="19"/>
  <c r="H142" i="19" s="1"/>
  <c r="G113" i="19"/>
  <c r="G283" i="19"/>
  <c r="H283" i="19" s="1"/>
  <c r="G275" i="19"/>
  <c r="H275" i="19" s="1"/>
  <c r="G267" i="19"/>
  <c r="H267" i="19" s="1"/>
  <c r="G259" i="19"/>
  <c r="G237" i="19"/>
  <c r="H237" i="19" s="1"/>
  <c r="E189" i="19"/>
  <c r="G155" i="19"/>
  <c r="H155" i="19" s="1"/>
  <c r="E341" i="19"/>
  <c r="H341" i="19" s="1"/>
  <c r="G339" i="19"/>
  <c r="H339" i="19" s="1"/>
  <c r="E315" i="19"/>
  <c r="H315" i="19" s="1"/>
  <c r="F508" i="19"/>
  <c r="G287" i="19"/>
  <c r="H287" i="19" s="1"/>
  <c r="G279" i="19"/>
  <c r="H279" i="19" s="1"/>
  <c r="G271" i="19"/>
  <c r="H271" i="19" s="1"/>
  <c r="G263" i="19"/>
  <c r="H263" i="19" s="1"/>
  <c r="G233" i="19"/>
  <c r="H233" i="19" s="1"/>
  <c r="G185" i="19"/>
  <c r="H185" i="19" s="1"/>
  <c r="E175" i="19"/>
  <c r="F408" i="19"/>
  <c r="E381" i="19"/>
  <c r="H381" i="19" s="1"/>
  <c r="G379" i="19"/>
  <c r="H379" i="19" s="1"/>
  <c r="E345" i="19"/>
  <c r="G343" i="19"/>
  <c r="E337" i="19"/>
  <c r="G137" i="19"/>
  <c r="G285" i="19"/>
  <c r="H285" i="19" s="1"/>
  <c r="G277" i="19"/>
  <c r="H277" i="19" s="1"/>
  <c r="G269" i="19"/>
  <c r="H269" i="19" s="1"/>
  <c r="G261" i="19"/>
  <c r="H261" i="19" s="1"/>
  <c r="E191" i="19"/>
  <c r="G183" i="19"/>
  <c r="G145" i="19"/>
  <c r="H145" i="19" s="1"/>
  <c r="G121" i="19"/>
  <c r="G105" i="19"/>
  <c r="H105" i="19" s="1"/>
  <c r="G85" i="19"/>
  <c r="H85" i="19" s="1"/>
  <c r="G257" i="19"/>
  <c r="H257" i="19" s="1"/>
  <c r="G255" i="19"/>
  <c r="H255" i="19" s="1"/>
  <c r="G253" i="19"/>
  <c r="H253" i="19" s="1"/>
  <c r="G251" i="19"/>
  <c r="H251" i="19" s="1"/>
  <c r="G249" i="19"/>
  <c r="E245" i="19"/>
  <c r="E243" i="19"/>
  <c r="E241" i="19"/>
  <c r="G231" i="19"/>
  <c r="H231" i="19" s="1"/>
  <c r="G229" i="19"/>
  <c r="G227" i="19"/>
  <c r="H227" i="19" s="1"/>
  <c r="G225" i="19"/>
  <c r="H225" i="19" s="1"/>
  <c r="G223" i="19"/>
  <c r="H223" i="19" s="1"/>
  <c r="G221" i="19"/>
  <c r="H221" i="19" s="1"/>
  <c r="G219" i="19"/>
  <c r="H219" i="19" s="1"/>
  <c r="G217" i="19"/>
  <c r="H217" i="19" s="1"/>
  <c r="G215" i="19"/>
  <c r="H215" i="19" s="1"/>
  <c r="G213" i="19"/>
  <c r="H213" i="19" s="1"/>
  <c r="G211" i="19"/>
  <c r="H211" i="19" s="1"/>
  <c r="G209" i="19"/>
  <c r="H209" i="19" s="1"/>
  <c r="G207" i="19"/>
  <c r="H207" i="19" s="1"/>
  <c r="G205" i="19"/>
  <c r="H205" i="19" s="1"/>
  <c r="G203" i="19"/>
  <c r="H203" i="19" s="1"/>
  <c r="G201" i="19"/>
  <c r="H201" i="19" s="1"/>
  <c r="G199" i="19"/>
  <c r="H199" i="19" s="1"/>
  <c r="G197" i="19"/>
  <c r="H197" i="19" s="1"/>
  <c r="G195" i="19"/>
  <c r="G181" i="19"/>
  <c r="H181" i="19" s="1"/>
  <c r="G179" i="19"/>
  <c r="H179" i="19" s="1"/>
  <c r="E171" i="19"/>
  <c r="H171" i="19" s="1"/>
  <c r="E169" i="19"/>
  <c r="E167" i="19"/>
  <c r="H167" i="19" s="1"/>
  <c r="E165" i="19"/>
  <c r="E163" i="19"/>
  <c r="E161" i="19"/>
  <c r="H161" i="19" s="1"/>
  <c r="E159" i="19"/>
  <c r="E491" i="19"/>
  <c r="H491" i="19" s="1"/>
  <c r="G489" i="19"/>
  <c r="H489" i="19" s="1"/>
  <c r="E487" i="19"/>
  <c r="E481" i="19"/>
  <c r="G479" i="19"/>
  <c r="H479" i="19" s="1"/>
  <c r="E403" i="19"/>
  <c r="H403" i="19" s="1"/>
  <c r="E393" i="19"/>
  <c r="G391" i="19"/>
  <c r="H391" i="19" s="1"/>
  <c r="E389" i="19"/>
  <c r="G385" i="19"/>
  <c r="H385" i="19" s="1"/>
  <c r="E375" i="19"/>
  <c r="G373" i="19"/>
  <c r="H373" i="19" s="1"/>
  <c r="E371" i="19"/>
  <c r="H371" i="19" s="1"/>
  <c r="G369" i="19"/>
  <c r="H369" i="19" s="1"/>
  <c r="E367" i="19"/>
  <c r="G365" i="19"/>
  <c r="H365" i="19" s="1"/>
  <c r="E363" i="19"/>
  <c r="H363" i="19" s="1"/>
  <c r="G361" i="19"/>
  <c r="H361" i="19" s="1"/>
  <c r="E359" i="19"/>
  <c r="G357" i="19"/>
  <c r="H357" i="19" s="1"/>
  <c r="E355" i="19"/>
  <c r="H355" i="19" s="1"/>
  <c r="G353" i="19"/>
  <c r="H353" i="19" s="1"/>
  <c r="E351" i="19"/>
  <c r="G349" i="19"/>
  <c r="H349" i="19" s="1"/>
  <c r="E347" i="19"/>
  <c r="H347" i="19" s="1"/>
  <c r="G331" i="19"/>
  <c r="H331" i="19" s="1"/>
  <c r="E329" i="19"/>
  <c r="G327" i="19"/>
  <c r="H327" i="19" s="1"/>
  <c r="G325" i="19"/>
  <c r="H325" i="19" s="1"/>
  <c r="E323" i="19"/>
  <c r="H323" i="19" s="1"/>
  <c r="G321" i="19"/>
  <c r="H321" i="19" s="1"/>
  <c r="G313" i="19"/>
  <c r="H313" i="19" s="1"/>
  <c r="E311" i="19"/>
  <c r="E305" i="19"/>
  <c r="G303" i="19"/>
  <c r="H303" i="19" s="1"/>
  <c r="E299" i="19"/>
  <c r="H299" i="19"/>
  <c r="G297" i="19"/>
  <c r="H297" i="19" s="1"/>
  <c r="F523" i="19"/>
  <c r="F507" i="19"/>
  <c r="G295" i="19"/>
  <c r="G141" i="19"/>
  <c r="H141" i="19" s="1"/>
  <c r="G133" i="19"/>
  <c r="H133" i="19" s="1"/>
  <c r="G125" i="19"/>
  <c r="H125" i="19" s="1"/>
  <c r="G81" i="19"/>
  <c r="H81" i="19" s="1"/>
  <c r="E383" i="19"/>
  <c r="E319" i="19"/>
  <c r="E317" i="19"/>
  <c r="C505" i="19"/>
  <c r="C13" i="19" s="1"/>
  <c r="F522" i="19"/>
  <c r="G21" i="19"/>
  <c r="H21" i="19" s="1"/>
  <c r="C151" i="19"/>
  <c r="E176" i="19" s="1"/>
  <c r="G129" i="19"/>
  <c r="G117" i="19"/>
  <c r="H117" i="19" s="1"/>
  <c r="G101" i="19"/>
  <c r="G89" i="19"/>
  <c r="H89" i="19" s="1"/>
  <c r="F517" i="19"/>
  <c r="G23" i="19"/>
  <c r="G25" i="19"/>
  <c r="H25" i="19" s="1"/>
  <c r="E335" i="19"/>
  <c r="E387" i="19"/>
  <c r="H387" i="19" s="1"/>
  <c r="F383" i="19"/>
  <c r="F379" i="19"/>
  <c r="E326" i="19"/>
  <c r="F319" i="19"/>
  <c r="F25" i="19"/>
  <c r="F478" i="19"/>
  <c r="E377" i="19"/>
  <c r="E333" i="19"/>
  <c r="H333" i="19" s="1"/>
  <c r="E301" i="19"/>
  <c r="F23" i="19"/>
  <c r="E295" i="19"/>
  <c r="F405" i="19"/>
  <c r="F401" i="19"/>
  <c r="F393" i="19"/>
  <c r="E332" i="19"/>
  <c r="F309" i="19"/>
  <c r="G72" i="19"/>
  <c r="G76" i="19"/>
  <c r="G78" i="19"/>
  <c r="H78" i="19" s="1"/>
  <c r="G88" i="19"/>
  <c r="G90" i="19"/>
  <c r="H90" i="19" s="1"/>
  <c r="G98" i="19"/>
  <c r="G100" i="19"/>
  <c r="H100" i="19" s="1"/>
  <c r="G104" i="19"/>
  <c r="G112" i="19"/>
  <c r="G114" i="19"/>
  <c r="G116" i="19"/>
  <c r="H116" i="19" s="1"/>
  <c r="G118" i="19"/>
  <c r="G120" i="19"/>
  <c r="H120" i="19" s="1"/>
  <c r="G122" i="19"/>
  <c r="G124" i="19"/>
  <c r="H124" i="19" s="1"/>
  <c r="G132" i="19"/>
  <c r="G134" i="19"/>
  <c r="G138" i="19"/>
  <c r="G144" i="19"/>
  <c r="G156" i="19"/>
  <c r="G160" i="19"/>
  <c r="G164" i="19"/>
  <c r="G168" i="19"/>
  <c r="G172" i="19"/>
  <c r="G176" i="19"/>
  <c r="G180" i="19"/>
  <c r="G184" i="19"/>
  <c r="G188" i="19"/>
  <c r="G192" i="19"/>
  <c r="G196" i="19"/>
  <c r="G200" i="19"/>
  <c r="G204" i="19"/>
  <c r="G208" i="19"/>
  <c r="G212" i="19"/>
  <c r="H212" i="19" s="1"/>
  <c r="G216" i="19"/>
  <c r="G220" i="19"/>
  <c r="G224" i="19"/>
  <c r="G228" i="19"/>
  <c r="G232" i="19"/>
  <c r="G236" i="19"/>
  <c r="G240" i="19"/>
  <c r="G244" i="19"/>
  <c r="G248" i="19"/>
  <c r="G252" i="19"/>
  <c r="G256" i="19"/>
  <c r="G260" i="19"/>
  <c r="G264" i="19"/>
  <c r="G268" i="19"/>
  <c r="G272" i="19"/>
  <c r="G276" i="19"/>
  <c r="G280" i="19"/>
  <c r="G284" i="19"/>
  <c r="G288" i="19"/>
  <c r="E144" i="19"/>
  <c r="G140" i="19"/>
  <c r="G136" i="19"/>
  <c r="E132" i="19"/>
  <c r="G128" i="19"/>
  <c r="H128" i="19" s="1"/>
  <c r="G126" i="19"/>
  <c r="H126" i="19" s="1"/>
  <c r="E114" i="19"/>
  <c r="G102" i="19"/>
  <c r="G94" i="19"/>
  <c r="G92" i="19"/>
  <c r="G84" i="19"/>
  <c r="G82" i="19"/>
  <c r="G80" i="19"/>
  <c r="E76" i="19"/>
  <c r="E72" i="19"/>
  <c r="E288" i="19"/>
  <c r="G286" i="19"/>
  <c r="H286" i="19" s="1"/>
  <c r="E284" i="19"/>
  <c r="G282" i="19"/>
  <c r="H282" i="19" s="1"/>
  <c r="E280" i="19"/>
  <c r="G278" i="19"/>
  <c r="H278" i="19" s="1"/>
  <c r="E276" i="19"/>
  <c r="G274" i="19"/>
  <c r="H274" i="19" s="1"/>
  <c r="E272" i="19"/>
  <c r="G270" i="19"/>
  <c r="H270" i="19" s="1"/>
  <c r="G266" i="19"/>
  <c r="H266" i="19" s="1"/>
  <c r="E264" i="19"/>
  <c r="G262" i="19"/>
  <c r="H262" i="19" s="1"/>
  <c r="E260" i="19"/>
  <c r="G258" i="19"/>
  <c r="H258" i="19" s="1"/>
  <c r="E256" i="19"/>
  <c r="G254" i="19"/>
  <c r="H254" i="19" s="1"/>
  <c r="E252" i="19"/>
  <c r="G250" i="19"/>
  <c r="H250" i="19" s="1"/>
  <c r="E248" i="19"/>
  <c r="G246" i="19"/>
  <c r="H246" i="19" s="1"/>
  <c r="E244" i="19"/>
  <c r="G242" i="19"/>
  <c r="H242" i="19" s="1"/>
  <c r="G238" i="19"/>
  <c r="E236" i="19"/>
  <c r="G234" i="19"/>
  <c r="H234" i="19" s="1"/>
  <c r="G230" i="19"/>
  <c r="H230" i="19" s="1"/>
  <c r="E228" i="19"/>
  <c r="G226" i="19"/>
  <c r="H226" i="19" s="1"/>
  <c r="E224" i="19"/>
  <c r="G222" i="19"/>
  <c r="H222" i="19" s="1"/>
  <c r="E220" i="19"/>
  <c r="G218" i="19"/>
  <c r="H218" i="19" s="1"/>
  <c r="E216" i="19"/>
  <c r="G214" i="19"/>
  <c r="H214" i="19" s="1"/>
  <c r="E212" i="19"/>
  <c r="G210" i="19"/>
  <c r="H210" i="19" s="1"/>
  <c r="E208" i="19"/>
  <c r="G206" i="19"/>
  <c r="H206" i="19" s="1"/>
  <c r="E204" i="19"/>
  <c r="G202" i="19"/>
  <c r="H202" i="19" s="1"/>
  <c r="E200" i="19"/>
  <c r="G198" i="19"/>
  <c r="H198" i="19" s="1"/>
  <c r="G194" i="19"/>
  <c r="H194" i="19" s="1"/>
  <c r="F193" i="19"/>
  <c r="E192" i="19"/>
  <c r="G190" i="19"/>
  <c r="H190" i="19" s="1"/>
  <c r="E188" i="19"/>
  <c r="G186" i="19"/>
  <c r="E184" i="19"/>
  <c r="G182" i="19"/>
  <c r="E180" i="19"/>
  <c r="G178" i="19"/>
  <c r="G174" i="19"/>
  <c r="F173" i="19"/>
  <c r="E172" i="19"/>
  <c r="G170" i="19"/>
  <c r="H170" i="19" s="1"/>
  <c r="E168" i="19"/>
  <c r="G166" i="19"/>
  <c r="H166" i="19" s="1"/>
  <c r="E164" i="19"/>
  <c r="G162" i="19"/>
  <c r="H162" i="19" s="1"/>
  <c r="E160" i="19"/>
  <c r="G158" i="19"/>
  <c r="F157" i="19"/>
  <c r="G154" i="19"/>
  <c r="F153" i="19"/>
  <c r="E122" i="19"/>
  <c r="F187" i="19"/>
  <c r="F183" i="19"/>
  <c r="F80" i="19"/>
  <c r="F178" i="19"/>
  <c r="G75" i="19"/>
  <c r="G79" i="19"/>
  <c r="H79" i="19" s="1"/>
  <c r="G83" i="19"/>
  <c r="G87" i="19"/>
  <c r="G91" i="19"/>
  <c r="H91" i="19" s="1"/>
  <c r="G95" i="19"/>
  <c r="H95" i="19" s="1"/>
  <c r="G99" i="19"/>
  <c r="H99" i="19" s="1"/>
  <c r="G103" i="19"/>
  <c r="H103" i="19" s="1"/>
  <c r="G107" i="19"/>
  <c r="G111" i="19"/>
  <c r="H111" i="19" s="1"/>
  <c r="G115" i="19"/>
  <c r="G119" i="19"/>
  <c r="H119" i="19" s="1"/>
  <c r="G123" i="19"/>
  <c r="G127" i="19"/>
  <c r="G131" i="19"/>
  <c r="G135" i="19"/>
  <c r="H135" i="19" s="1"/>
  <c r="G139" i="19"/>
  <c r="H139" i="19" s="1"/>
  <c r="G143" i="19"/>
  <c r="H143" i="19" s="1"/>
  <c r="C70" i="19"/>
  <c r="G63" i="19"/>
  <c r="G61" i="19"/>
  <c r="G59" i="19"/>
  <c r="G57" i="19"/>
  <c r="H57" i="19" s="1"/>
  <c r="G55" i="19"/>
  <c r="H55" i="19" s="1"/>
  <c r="G53" i="19"/>
  <c r="G51" i="19"/>
  <c r="G49" i="19"/>
  <c r="H49" i="19" s="1"/>
  <c r="G47" i="19"/>
  <c r="H47" i="19" s="1"/>
  <c r="G45" i="19"/>
  <c r="G43" i="19"/>
  <c r="G41" i="19"/>
  <c r="H41" i="19" s="1"/>
  <c r="G39" i="19"/>
  <c r="H39" i="19" s="1"/>
  <c r="G37" i="19"/>
  <c r="G35" i="19"/>
  <c r="G33" i="19"/>
  <c r="H33" i="19" s="1"/>
  <c r="G31" i="19"/>
  <c r="H31" i="19" s="1"/>
  <c r="G29" i="19"/>
  <c r="G27" i="19"/>
  <c r="G71" i="19"/>
  <c r="F127" i="19"/>
  <c r="G20" i="19"/>
  <c r="G24" i="19"/>
  <c r="G28" i="19"/>
  <c r="G32" i="19"/>
  <c r="G36" i="19"/>
  <c r="G40" i="19"/>
  <c r="G44" i="19"/>
  <c r="G48" i="19"/>
  <c r="G52" i="19"/>
  <c r="G56" i="19"/>
  <c r="G60" i="19"/>
  <c r="G64" i="19"/>
  <c r="E64" i="19"/>
  <c r="G62" i="19"/>
  <c r="G58" i="19"/>
  <c r="H58" i="19" s="1"/>
  <c r="E56" i="19"/>
  <c r="G54" i="19"/>
  <c r="G50" i="19"/>
  <c r="H50" i="19" s="1"/>
  <c r="E48" i="19"/>
  <c r="G46" i="19"/>
  <c r="E44" i="19"/>
  <c r="G42" i="19"/>
  <c r="H42" i="19" s="1"/>
  <c r="E40" i="19"/>
  <c r="G38" i="19"/>
  <c r="E36" i="19"/>
  <c r="G34" i="19"/>
  <c r="E32" i="19"/>
  <c r="G30" i="19"/>
  <c r="G26" i="19"/>
  <c r="E24" i="19"/>
  <c r="G22" i="19"/>
  <c r="H22" i="19" s="1"/>
  <c r="E20" i="19"/>
  <c r="C18" i="19"/>
  <c r="E52" i="19" s="1"/>
  <c r="G19" i="19"/>
  <c r="H19" i="19" s="1"/>
  <c r="G84" i="20"/>
  <c r="H84" i="20" s="1"/>
  <c r="G173" i="20"/>
  <c r="H173" i="20" s="1"/>
  <c r="G199" i="20"/>
  <c r="H199" i="20" s="1"/>
  <c r="G205" i="20"/>
  <c r="H205" i="20" s="1"/>
  <c r="G209" i="20"/>
  <c r="G223" i="20"/>
  <c r="H223" i="20" s="1"/>
  <c r="G177" i="20"/>
  <c r="G167" i="20"/>
  <c r="H167" i="20" s="1"/>
  <c r="F516" i="20"/>
  <c r="G166" i="20"/>
  <c r="G198" i="20"/>
  <c r="H198" i="20" s="1"/>
  <c r="G190" i="20"/>
  <c r="H190" i="20" s="1"/>
  <c r="G154" i="20"/>
  <c r="G100" i="20"/>
  <c r="G246" i="20"/>
  <c r="H246" i="20" s="1"/>
  <c r="G158" i="20"/>
  <c r="H158" i="20" s="1"/>
  <c r="D18" i="20"/>
  <c r="D9" i="20" s="1"/>
  <c r="D70" i="20"/>
  <c r="F71" i="20" s="1"/>
  <c r="F88" i="20"/>
  <c r="D151" i="20"/>
  <c r="D11" i="20" s="1"/>
  <c r="G263" i="20"/>
  <c r="H263" i="20" s="1"/>
  <c r="G95" i="20"/>
  <c r="H95" i="20" s="1"/>
  <c r="G239" i="20"/>
  <c r="H239" i="20" s="1"/>
  <c r="G225" i="20"/>
  <c r="H225" i="20" s="1"/>
  <c r="G201" i="20"/>
  <c r="H201" i="20" s="1"/>
  <c r="G171" i="20"/>
  <c r="H171" i="20" s="1"/>
  <c r="G473" i="20"/>
  <c r="H473" i="20" s="1"/>
  <c r="G457" i="20"/>
  <c r="H457" i="20" s="1"/>
  <c r="G441" i="20"/>
  <c r="H441" i="20" s="1"/>
  <c r="G421" i="20"/>
  <c r="H421" i="20" s="1"/>
  <c r="G405" i="20"/>
  <c r="G389" i="20"/>
  <c r="H389" i="20" s="1"/>
  <c r="G377" i="20"/>
  <c r="H377" i="20" s="1"/>
  <c r="G361" i="20"/>
  <c r="H361" i="20" s="1"/>
  <c r="G313" i="20"/>
  <c r="H313" i="20" s="1"/>
  <c r="G20" i="20"/>
  <c r="G86" i="20"/>
  <c r="G98" i="20"/>
  <c r="G114" i="20"/>
  <c r="G126" i="20"/>
  <c r="G128" i="20"/>
  <c r="G134" i="20"/>
  <c r="G136" i="20"/>
  <c r="G170" i="20"/>
  <c r="H170" i="20" s="1"/>
  <c r="G174" i="20"/>
  <c r="H174" i="20" s="1"/>
  <c r="G178" i="20"/>
  <c r="G186" i="20"/>
  <c r="G206" i="20"/>
  <c r="H206" i="20" s="1"/>
  <c r="G210" i="20"/>
  <c r="G218" i="20"/>
  <c r="G226" i="20"/>
  <c r="G234" i="20"/>
  <c r="G242" i="20"/>
  <c r="G250" i="20"/>
  <c r="H250" i="20" s="1"/>
  <c r="G258" i="20"/>
  <c r="G266" i="20"/>
  <c r="G274" i="20"/>
  <c r="G282" i="20"/>
  <c r="G298" i="20"/>
  <c r="G310" i="20"/>
  <c r="G316" i="20"/>
  <c r="G318" i="20"/>
  <c r="G320" i="20"/>
  <c r="H320" i="20" s="1"/>
  <c r="G326" i="20"/>
  <c r="G330" i="20"/>
  <c r="G332" i="20"/>
  <c r="G340" i="20"/>
  <c r="G342" i="20"/>
  <c r="H342" i="20" s="1"/>
  <c r="G344" i="20"/>
  <c r="G346" i="20"/>
  <c r="G348" i="20"/>
  <c r="G350" i="20"/>
  <c r="H350" i="20" s="1"/>
  <c r="G354" i="20"/>
  <c r="G358" i="20"/>
  <c r="G360" i="20"/>
  <c r="H360" i="20" s="1"/>
  <c r="G366" i="20"/>
  <c r="G368" i="20"/>
  <c r="H368" i="20" s="1"/>
  <c r="G374" i="20"/>
  <c r="G376" i="20"/>
  <c r="H376" i="20" s="1"/>
  <c r="G378" i="20"/>
  <c r="G384" i="20"/>
  <c r="G386" i="20"/>
  <c r="H386" i="20" s="1"/>
  <c r="G392" i="20"/>
  <c r="G394" i="20"/>
  <c r="H394" i="20" s="1"/>
  <c r="G402" i="20"/>
  <c r="H402" i="20" s="1"/>
  <c r="G408" i="20"/>
  <c r="G410" i="20"/>
  <c r="H410" i="20" s="1"/>
  <c r="G416" i="20"/>
  <c r="G418" i="20"/>
  <c r="H418" i="20" s="1"/>
  <c r="G424" i="20"/>
  <c r="H424" i="20" s="1"/>
  <c r="G426" i="20"/>
  <c r="H426" i="20" s="1"/>
  <c r="F281" i="20"/>
  <c r="F263" i="20"/>
  <c r="F205" i="20"/>
  <c r="F489" i="20"/>
  <c r="F477" i="20"/>
  <c r="F461" i="20"/>
  <c r="F445" i="20"/>
  <c r="F425" i="20"/>
  <c r="F409" i="20"/>
  <c r="F393" i="20"/>
  <c r="F365" i="20"/>
  <c r="F349" i="20"/>
  <c r="F329" i="20"/>
  <c r="F309" i="20"/>
  <c r="G144" i="20"/>
  <c r="G142" i="20"/>
  <c r="H142" i="20" s="1"/>
  <c r="E128" i="20"/>
  <c r="G112" i="20"/>
  <c r="H112" i="20" s="1"/>
  <c r="G106" i="20"/>
  <c r="H106" i="20" s="1"/>
  <c r="G104" i="20"/>
  <c r="H104" i="20" s="1"/>
  <c r="G102" i="20"/>
  <c r="E86" i="20"/>
  <c r="G76" i="20"/>
  <c r="H76" i="20" s="1"/>
  <c r="G286" i="20"/>
  <c r="H286" i="20" s="1"/>
  <c r="G278" i="20"/>
  <c r="H278" i="20" s="1"/>
  <c r="G270" i="20"/>
  <c r="H270" i="20" s="1"/>
  <c r="G262" i="20"/>
  <c r="H262" i="20" s="1"/>
  <c r="G254" i="20"/>
  <c r="H254" i="20" s="1"/>
  <c r="G238" i="20"/>
  <c r="G230" i="20"/>
  <c r="H230" i="20" s="1"/>
  <c r="G222" i="20"/>
  <c r="H222" i="20" s="1"/>
  <c r="G214" i="20"/>
  <c r="H214" i="20" s="1"/>
  <c r="G202" i="20"/>
  <c r="H202" i="20" s="1"/>
  <c r="G194" i="20"/>
  <c r="H194" i="20" s="1"/>
  <c r="G182" i="20"/>
  <c r="G162" i="20"/>
  <c r="H162" i="20" s="1"/>
  <c r="G496" i="20"/>
  <c r="H496" i="20" s="1"/>
  <c r="E492" i="20"/>
  <c r="H492" i="20" s="1"/>
  <c r="G488" i="20"/>
  <c r="H488" i="20" s="1"/>
  <c r="E482" i="20"/>
  <c r="G478" i="20"/>
  <c r="H478" i="20" s="1"/>
  <c r="E474" i="20"/>
  <c r="G470" i="20"/>
  <c r="H470" i="20" s="1"/>
  <c r="E466" i="20"/>
  <c r="H466" i="20" s="1"/>
  <c r="G462" i="20"/>
  <c r="H462" i="20" s="1"/>
  <c r="E458" i="20"/>
  <c r="G454" i="20"/>
  <c r="H454" i="20" s="1"/>
  <c r="E450" i="20"/>
  <c r="G446" i="20"/>
  <c r="H446" i="20" s="1"/>
  <c r="E442" i="20"/>
  <c r="G438" i="20"/>
  <c r="H438" i="20" s="1"/>
  <c r="E434" i="20"/>
  <c r="H434" i="20" s="1"/>
  <c r="G428" i="20"/>
  <c r="H428" i="20" s="1"/>
  <c r="E424" i="20"/>
  <c r="G420" i="20"/>
  <c r="H420" i="20" s="1"/>
  <c r="E416" i="20"/>
  <c r="G412" i="20"/>
  <c r="H412" i="20" s="1"/>
  <c r="E408" i="20"/>
  <c r="G404" i="20"/>
  <c r="H404" i="20" s="1"/>
  <c r="E400" i="20"/>
  <c r="H400" i="20" s="1"/>
  <c r="G396" i="20"/>
  <c r="H396" i="20" s="1"/>
  <c r="E392" i="20"/>
  <c r="G388" i="20"/>
  <c r="H388" i="20" s="1"/>
  <c r="E384" i="20"/>
  <c r="G380" i="20"/>
  <c r="H380" i="20" s="1"/>
  <c r="E374" i="20"/>
  <c r="G370" i="20"/>
  <c r="H370" i="20" s="1"/>
  <c r="E366" i="20"/>
  <c r="G362" i="20"/>
  <c r="H362" i="20" s="1"/>
  <c r="G356" i="20"/>
  <c r="H356" i="20" s="1"/>
  <c r="G352" i="20"/>
  <c r="H352" i="20" s="1"/>
  <c r="E348" i="20"/>
  <c r="E346" i="20"/>
  <c r="E340" i="20"/>
  <c r="G336" i="20"/>
  <c r="H336" i="20" s="1"/>
  <c r="G322" i="20"/>
  <c r="H322" i="20" s="1"/>
  <c r="E316" i="20"/>
  <c r="G312" i="20"/>
  <c r="H312" i="20" s="1"/>
  <c r="G308" i="20"/>
  <c r="H308" i="20" s="1"/>
  <c r="G304" i="20"/>
  <c r="H304" i="20" s="1"/>
  <c r="G302" i="20"/>
  <c r="G300" i="20"/>
  <c r="G296" i="20"/>
  <c r="H296" i="20" s="1"/>
  <c r="G530" i="20"/>
  <c r="E528" i="20"/>
  <c r="H528" i="20" s="1"/>
  <c r="G526" i="20"/>
  <c r="H526" i="20" s="1"/>
  <c r="E524" i="20"/>
  <c r="G522" i="20"/>
  <c r="H522" i="20" s="1"/>
  <c r="F521" i="20"/>
  <c r="E520" i="20"/>
  <c r="H520" i="20" s="1"/>
  <c r="G518" i="20"/>
  <c r="H518" i="20" s="1"/>
  <c r="G514" i="20"/>
  <c r="H514" i="20" s="1"/>
  <c r="E512" i="20"/>
  <c r="H512" i="20" s="1"/>
  <c r="G510" i="20"/>
  <c r="H510" i="20" s="1"/>
  <c r="G22" i="20"/>
  <c r="H22" i="20" s="1"/>
  <c r="G24" i="20"/>
  <c r="G26" i="20"/>
  <c r="H26" i="20" s="1"/>
  <c r="G28" i="20"/>
  <c r="G30" i="20"/>
  <c r="H30" i="20" s="1"/>
  <c r="G32" i="20"/>
  <c r="G34" i="20"/>
  <c r="G36" i="20"/>
  <c r="G38" i="20"/>
  <c r="H38" i="20" s="1"/>
  <c r="G40" i="20"/>
  <c r="G42" i="20"/>
  <c r="G44" i="20"/>
  <c r="G46" i="20"/>
  <c r="H46" i="20" s="1"/>
  <c r="G48" i="20"/>
  <c r="G50" i="20"/>
  <c r="G52" i="20"/>
  <c r="G54" i="20"/>
  <c r="H54" i="20" s="1"/>
  <c r="G56" i="20"/>
  <c r="G58" i="20"/>
  <c r="G60" i="20"/>
  <c r="G62" i="20"/>
  <c r="H62" i="20" s="1"/>
  <c r="G64" i="20"/>
  <c r="G72" i="20"/>
  <c r="H72" i="20" s="1"/>
  <c r="G74" i="20"/>
  <c r="G80" i="20"/>
  <c r="H80" i="20" s="1"/>
  <c r="G82" i="20"/>
  <c r="H82" i="20" s="1"/>
  <c r="G90" i="20"/>
  <c r="H90" i="20" s="1"/>
  <c r="G92" i="20"/>
  <c r="G94" i="20"/>
  <c r="G96" i="20"/>
  <c r="H96" i="20" s="1"/>
  <c r="G108" i="20"/>
  <c r="G110" i="20"/>
  <c r="G116" i="20"/>
  <c r="G118" i="20"/>
  <c r="G120" i="20"/>
  <c r="H120" i="20" s="1"/>
  <c r="G122" i="20"/>
  <c r="G124" i="20"/>
  <c r="H124" i="20" s="1"/>
  <c r="G130" i="20"/>
  <c r="H130" i="20" s="1"/>
  <c r="G132" i="20"/>
  <c r="H132" i="20" s="1"/>
  <c r="G138" i="20"/>
  <c r="G140" i="20"/>
  <c r="H140" i="20" s="1"/>
  <c r="G152" i="20"/>
  <c r="H152" i="20" s="1"/>
  <c r="G156" i="20"/>
  <c r="H156" i="20" s="1"/>
  <c r="G160" i="20"/>
  <c r="H160" i="20" s="1"/>
  <c r="G164" i="20"/>
  <c r="H164" i="20" s="1"/>
  <c r="G168" i="20"/>
  <c r="H168" i="20" s="1"/>
  <c r="G172" i="20"/>
  <c r="H172" i="20" s="1"/>
  <c r="G176" i="20"/>
  <c r="H176" i="20" s="1"/>
  <c r="G180" i="20"/>
  <c r="H180" i="20" s="1"/>
  <c r="G184" i="20"/>
  <c r="H184" i="20" s="1"/>
  <c r="G188" i="20"/>
  <c r="H188" i="20" s="1"/>
  <c r="G192" i="20"/>
  <c r="H192" i="20" s="1"/>
  <c r="G196" i="20"/>
  <c r="G200" i="20"/>
  <c r="H200" i="20" s="1"/>
  <c r="G204" i="20"/>
  <c r="H204" i="20" s="1"/>
  <c r="G208" i="20"/>
  <c r="G212" i="20"/>
  <c r="H212" i="20" s="1"/>
  <c r="G216" i="20"/>
  <c r="G220" i="20"/>
  <c r="H220" i="20" s="1"/>
  <c r="G224" i="20"/>
  <c r="H224" i="20" s="1"/>
  <c r="G228" i="20"/>
  <c r="H228" i="20" s="1"/>
  <c r="G232" i="20"/>
  <c r="G236" i="20"/>
  <c r="H236" i="20" s="1"/>
  <c r="G240" i="20"/>
  <c r="H240" i="20" s="1"/>
  <c r="G244" i="20"/>
  <c r="H244" i="20" s="1"/>
  <c r="G248" i="20"/>
  <c r="H248" i="20" s="1"/>
  <c r="G252" i="20"/>
  <c r="H252" i="20" s="1"/>
  <c r="G256" i="20"/>
  <c r="H256" i="20" s="1"/>
  <c r="G260" i="20"/>
  <c r="H260" i="20" s="1"/>
  <c r="G264" i="20"/>
  <c r="H264" i="20" s="1"/>
  <c r="G268" i="20"/>
  <c r="H268" i="20" s="1"/>
  <c r="G272" i="20"/>
  <c r="H272" i="20" s="1"/>
  <c r="G276" i="20"/>
  <c r="H276" i="20" s="1"/>
  <c r="G280" i="20"/>
  <c r="H280" i="20" s="1"/>
  <c r="G284" i="20"/>
  <c r="H284" i="20" s="1"/>
  <c r="G288" i="20"/>
  <c r="H288" i="20" s="1"/>
  <c r="G506" i="20"/>
  <c r="H506" i="20" s="1"/>
  <c r="E134" i="20"/>
  <c r="E114" i="20"/>
  <c r="E98" i="20"/>
  <c r="E282" i="20"/>
  <c r="E274" i="20"/>
  <c r="E266" i="20"/>
  <c r="E258" i="20"/>
  <c r="E242" i="20"/>
  <c r="E234" i="20"/>
  <c r="E226" i="20"/>
  <c r="E218" i="20"/>
  <c r="E210" i="20"/>
  <c r="E178" i="20"/>
  <c r="E170" i="20"/>
  <c r="F523" i="20"/>
  <c r="F515" i="20"/>
  <c r="E20" i="20"/>
  <c r="C505" i="20"/>
  <c r="E508" i="20" s="1"/>
  <c r="G83" i="20"/>
  <c r="G107" i="20"/>
  <c r="G119" i="20"/>
  <c r="G123" i="20"/>
  <c r="G153" i="20"/>
  <c r="H153" i="20" s="1"/>
  <c r="G157" i="20"/>
  <c r="G159" i="20"/>
  <c r="H159" i="20" s="1"/>
  <c r="G161" i="20"/>
  <c r="H161" i="20" s="1"/>
  <c r="G169" i="20"/>
  <c r="G175" i="20"/>
  <c r="G179" i="20"/>
  <c r="G181" i="20"/>
  <c r="G183" i="20"/>
  <c r="G185" i="20"/>
  <c r="G187" i="20"/>
  <c r="G189" i="20"/>
  <c r="G191" i="20"/>
  <c r="H191" i="20" s="1"/>
  <c r="G193" i="20"/>
  <c r="H193" i="20" s="1"/>
  <c r="G207" i="20"/>
  <c r="G211" i="20"/>
  <c r="G213" i="20"/>
  <c r="G215" i="20"/>
  <c r="H215" i="20" s="1"/>
  <c r="G217" i="20"/>
  <c r="H217" i="20" s="1"/>
  <c r="G227" i="20"/>
  <c r="G229" i="20"/>
  <c r="G231" i="20"/>
  <c r="H231" i="20" s="1"/>
  <c r="G233" i="20"/>
  <c r="H233" i="20" s="1"/>
  <c r="G243" i="20"/>
  <c r="G247" i="20"/>
  <c r="G249" i="20"/>
  <c r="G251" i="20"/>
  <c r="H251" i="20" s="1"/>
  <c r="G253" i="20"/>
  <c r="G255" i="20"/>
  <c r="H255" i="20" s="1"/>
  <c r="G257" i="20"/>
  <c r="H257" i="20" s="1"/>
  <c r="G267" i="20"/>
  <c r="G269" i="20"/>
  <c r="G271" i="20"/>
  <c r="H271" i="20" s="1"/>
  <c r="G273" i="20"/>
  <c r="H273" i="20" s="1"/>
  <c r="G283" i="20"/>
  <c r="G285" i="20"/>
  <c r="G287" i="20"/>
  <c r="H287" i="20" s="1"/>
  <c r="C294" i="20"/>
  <c r="E332" i="20" s="1"/>
  <c r="G299" i="20"/>
  <c r="H299" i="20" s="1"/>
  <c r="G303" i="20"/>
  <c r="G307" i="20"/>
  <c r="G311" i="20"/>
  <c r="H311" i="20" s="1"/>
  <c r="G315" i="20"/>
  <c r="H315" i="20" s="1"/>
  <c r="G319" i="20"/>
  <c r="H319" i="20" s="1"/>
  <c r="G323" i="20"/>
  <c r="H323" i="20" s="1"/>
  <c r="G327" i="20"/>
  <c r="H327" i="20" s="1"/>
  <c r="G331" i="20"/>
  <c r="H331" i="20" s="1"/>
  <c r="G335" i="20"/>
  <c r="G339" i="20"/>
  <c r="H339" i="20" s="1"/>
  <c r="G343" i="20"/>
  <c r="H343" i="20" s="1"/>
  <c r="G347" i="20"/>
  <c r="G351" i="20"/>
  <c r="H351" i="20" s="1"/>
  <c r="G355" i="20"/>
  <c r="H355" i="20" s="1"/>
  <c r="G359" i="20"/>
  <c r="H359" i="20" s="1"/>
  <c r="G363" i="20"/>
  <c r="H363" i="20" s="1"/>
  <c r="G367" i="20"/>
  <c r="H367" i="20" s="1"/>
  <c r="G371" i="20"/>
  <c r="H371" i="20" s="1"/>
  <c r="G375" i="20"/>
  <c r="H375" i="20" s="1"/>
  <c r="G379" i="20"/>
  <c r="H379" i="20" s="1"/>
  <c r="G383" i="20"/>
  <c r="H383" i="20" s="1"/>
  <c r="G387" i="20"/>
  <c r="H387" i="20" s="1"/>
  <c r="G391" i="20"/>
  <c r="H391" i="20" s="1"/>
  <c r="G395" i="20"/>
  <c r="H395" i="20" s="1"/>
  <c r="G399" i="20"/>
  <c r="H399" i="20" s="1"/>
  <c r="G403" i="20"/>
  <c r="H403" i="20" s="1"/>
  <c r="G407" i="20"/>
  <c r="H407" i="20" s="1"/>
  <c r="G411" i="20"/>
  <c r="H411" i="20" s="1"/>
  <c r="G415" i="20"/>
  <c r="H415" i="20" s="1"/>
  <c r="G419" i="20"/>
  <c r="H419" i="20" s="1"/>
  <c r="G423" i="20"/>
  <c r="H423" i="20" s="1"/>
  <c r="G427" i="20"/>
  <c r="H427" i="20" s="1"/>
  <c r="G431" i="20"/>
  <c r="H431" i="20" s="1"/>
  <c r="G435" i="20"/>
  <c r="H435" i="20" s="1"/>
  <c r="G439" i="20"/>
  <c r="H439" i="20" s="1"/>
  <c r="G443" i="20"/>
  <c r="H443" i="20" s="1"/>
  <c r="G447" i="20"/>
  <c r="H447" i="20" s="1"/>
  <c r="G451" i="20"/>
  <c r="H451" i="20" s="1"/>
  <c r="G455" i="20"/>
  <c r="H455" i="20" s="1"/>
  <c r="G459" i="20"/>
  <c r="H459" i="20" s="1"/>
  <c r="G463" i="20"/>
  <c r="H463" i="20" s="1"/>
  <c r="G467" i="20"/>
  <c r="H467" i="20" s="1"/>
  <c r="G471" i="20"/>
  <c r="H471" i="20" s="1"/>
  <c r="G475" i="20"/>
  <c r="H475" i="20" s="1"/>
  <c r="G479" i="20"/>
  <c r="H479" i="20" s="1"/>
  <c r="G483" i="20"/>
  <c r="H483" i="20" s="1"/>
  <c r="G487" i="20"/>
  <c r="H487" i="20" s="1"/>
  <c r="G491" i="20"/>
  <c r="G495" i="20"/>
  <c r="H495" i="20" s="1"/>
  <c r="G499" i="20"/>
  <c r="H499" i="20" s="1"/>
  <c r="F344" i="20"/>
  <c r="G19" i="20"/>
  <c r="H19" i="20" s="1"/>
  <c r="G99" i="20"/>
  <c r="H99" i="20" s="1"/>
  <c r="E285" i="20"/>
  <c r="E283" i="20"/>
  <c r="G277" i="20"/>
  <c r="H277" i="20" s="1"/>
  <c r="G275" i="20"/>
  <c r="H275" i="20" s="1"/>
  <c r="E269" i="20"/>
  <c r="E267" i="20"/>
  <c r="G261" i="20"/>
  <c r="H261" i="20" s="1"/>
  <c r="G259" i="20"/>
  <c r="H259" i="20" s="1"/>
  <c r="E249" i="20"/>
  <c r="E247" i="20"/>
  <c r="E243" i="20"/>
  <c r="G237" i="20"/>
  <c r="H237" i="20" s="1"/>
  <c r="G235" i="20"/>
  <c r="H235" i="20" s="1"/>
  <c r="E229" i="20"/>
  <c r="E227" i="20"/>
  <c r="G221" i="20"/>
  <c r="H221" i="20" s="1"/>
  <c r="G219" i="20"/>
  <c r="H219" i="20" s="1"/>
  <c r="E213" i="20"/>
  <c r="E211" i="20"/>
  <c r="E207" i="20"/>
  <c r="G197" i="20"/>
  <c r="H197" i="20" s="1"/>
  <c r="G195" i="20"/>
  <c r="H195" i="20" s="1"/>
  <c r="E189" i="20"/>
  <c r="E185" i="20"/>
  <c r="E181" i="20"/>
  <c r="E179" i="20"/>
  <c r="E175" i="20"/>
  <c r="G165" i="20"/>
  <c r="H165" i="20" s="1"/>
  <c r="G163" i="20"/>
  <c r="H163" i="20" s="1"/>
  <c r="G155" i="20"/>
  <c r="H155" i="20" s="1"/>
  <c r="F357" i="20"/>
  <c r="G295" i="20"/>
  <c r="G143" i="20"/>
  <c r="H143" i="20" s="1"/>
  <c r="G135" i="20"/>
  <c r="H135" i="20" s="1"/>
  <c r="G127" i="20"/>
  <c r="H127" i="20" s="1"/>
  <c r="G115" i="20"/>
  <c r="H115" i="20" s="1"/>
  <c r="G75" i="20"/>
  <c r="H75" i="20" s="1"/>
  <c r="C151" i="20"/>
  <c r="E157" i="20" s="1"/>
  <c r="G25" i="20"/>
  <c r="H25" i="20" s="1"/>
  <c r="F300" i="20"/>
  <c r="G139" i="20"/>
  <c r="H139" i="20" s="1"/>
  <c r="G131" i="20"/>
  <c r="H131" i="20" s="1"/>
  <c r="G111" i="20"/>
  <c r="H111" i="20" s="1"/>
  <c r="G103" i="20"/>
  <c r="H103" i="20" s="1"/>
  <c r="G91" i="20"/>
  <c r="H91" i="20" s="1"/>
  <c r="G87" i="20"/>
  <c r="H87" i="20" s="1"/>
  <c r="G79" i="20"/>
  <c r="H79" i="20" s="1"/>
  <c r="F295" i="20"/>
  <c r="G21" i="20"/>
  <c r="H21" i="20" s="1"/>
  <c r="F140" i="20"/>
  <c r="F132" i="20"/>
  <c r="F124" i="20"/>
  <c r="F120" i="20"/>
  <c r="F110" i="20"/>
  <c r="F96" i="20"/>
  <c r="F82" i="20"/>
  <c r="F74" i="20"/>
  <c r="F72" i="20"/>
  <c r="F288" i="20"/>
  <c r="F284" i="20"/>
  <c r="F280" i="20"/>
  <c r="F276" i="20"/>
  <c r="F272" i="20"/>
  <c r="F268" i="20"/>
  <c r="F264" i="20"/>
  <c r="F260" i="20"/>
  <c r="F256" i="20"/>
  <c r="F252" i="20"/>
  <c r="F248" i="20"/>
  <c r="F244" i="20"/>
  <c r="F240" i="20"/>
  <c r="F236" i="20"/>
  <c r="F232" i="20"/>
  <c r="F228" i="20"/>
  <c r="F224" i="20"/>
  <c r="F220" i="20"/>
  <c r="F212" i="20"/>
  <c r="F208" i="20"/>
  <c r="F204" i="20"/>
  <c r="F200" i="20"/>
  <c r="F192" i="20"/>
  <c r="F188" i="20"/>
  <c r="F184" i="20"/>
  <c r="F180" i="20"/>
  <c r="F176" i="20"/>
  <c r="F172" i="20"/>
  <c r="F168" i="20"/>
  <c r="F164" i="20"/>
  <c r="F160" i="20"/>
  <c r="F156" i="20"/>
  <c r="F64" i="20"/>
  <c r="F62" i="20"/>
  <c r="F60" i="20"/>
  <c r="F58" i="20"/>
  <c r="F56" i="20"/>
  <c r="F54" i="20"/>
  <c r="F52" i="20"/>
  <c r="F50" i="20"/>
  <c r="F48" i="20"/>
  <c r="F46" i="20"/>
  <c r="F44" i="20"/>
  <c r="F42" i="20"/>
  <c r="F40" i="20"/>
  <c r="F38" i="20"/>
  <c r="F36" i="20"/>
  <c r="F34" i="20"/>
  <c r="F32" i="20"/>
  <c r="F30" i="20"/>
  <c r="F28" i="20"/>
  <c r="F26" i="20"/>
  <c r="G23" i="20"/>
  <c r="H23" i="20" s="1"/>
  <c r="G27" i="20"/>
  <c r="H27" i="20" s="1"/>
  <c r="G31" i="20"/>
  <c r="G35" i="20"/>
  <c r="G39" i="20"/>
  <c r="G43" i="20"/>
  <c r="G47" i="20"/>
  <c r="G51" i="20"/>
  <c r="G55" i="20"/>
  <c r="H55" i="20" s="1"/>
  <c r="G59" i="20"/>
  <c r="G63" i="20"/>
  <c r="G73" i="20"/>
  <c r="H73" i="20" s="1"/>
  <c r="G77" i="20"/>
  <c r="H77" i="20" s="1"/>
  <c r="G81" i="20"/>
  <c r="H81" i="20" s="1"/>
  <c r="G85" i="20"/>
  <c r="H85" i="20" s="1"/>
  <c r="G89" i="20"/>
  <c r="H89" i="20" s="1"/>
  <c r="G93" i="20"/>
  <c r="G97" i="20"/>
  <c r="H97" i="20" s="1"/>
  <c r="G101" i="20"/>
  <c r="H101" i="20" s="1"/>
  <c r="G105" i="20"/>
  <c r="G109" i="20"/>
  <c r="H109" i="20" s="1"/>
  <c r="G113" i="20"/>
  <c r="G117" i="20"/>
  <c r="H117" i="20" s="1"/>
  <c r="G121" i="20"/>
  <c r="H121" i="20" s="1"/>
  <c r="G125" i="20"/>
  <c r="H125" i="20" s="1"/>
  <c r="G129" i="20"/>
  <c r="H129" i="20" s="1"/>
  <c r="G133" i="20"/>
  <c r="H133" i="20" s="1"/>
  <c r="G137" i="20"/>
  <c r="G141" i="20"/>
  <c r="H141" i="20" s="1"/>
  <c r="G145" i="20"/>
  <c r="H145" i="20" s="1"/>
  <c r="G71" i="20"/>
  <c r="E63" i="20"/>
  <c r="G61" i="20"/>
  <c r="H61" i="20" s="1"/>
  <c r="E59" i="20"/>
  <c r="G57" i="20"/>
  <c r="H57" i="20" s="1"/>
  <c r="E55" i="20"/>
  <c r="G53" i="20"/>
  <c r="H53" i="20" s="1"/>
  <c r="E51" i="20"/>
  <c r="G49" i="20"/>
  <c r="H49" i="20" s="1"/>
  <c r="E47" i="20"/>
  <c r="G45" i="20"/>
  <c r="H45" i="20" s="1"/>
  <c r="E43" i="20"/>
  <c r="G41" i="20"/>
  <c r="H41" i="20" s="1"/>
  <c r="E39" i="20"/>
  <c r="G37" i="20"/>
  <c r="H37" i="20" s="1"/>
  <c r="E35" i="20"/>
  <c r="H35" i="20" s="1"/>
  <c r="G33" i="20"/>
  <c r="H33" i="20" s="1"/>
  <c r="E31" i="20"/>
  <c r="G29" i="20"/>
  <c r="H29" i="20" s="1"/>
  <c r="C70" i="20"/>
  <c r="E83" i="20"/>
  <c r="C18" i="20"/>
  <c r="E24" i="20" s="1"/>
  <c r="G74" i="21"/>
  <c r="G80" i="21"/>
  <c r="G86" i="21"/>
  <c r="G88" i="21"/>
  <c r="G90" i="21"/>
  <c r="G92" i="21"/>
  <c r="G94" i="21"/>
  <c r="H94" i="21" s="1"/>
  <c r="G96" i="21"/>
  <c r="G98" i="21"/>
  <c r="G100" i="21"/>
  <c r="G102" i="21"/>
  <c r="G104" i="21"/>
  <c r="G106" i="21"/>
  <c r="G108" i="21"/>
  <c r="H108" i="21" s="1"/>
  <c r="G110" i="21"/>
  <c r="G114" i="21"/>
  <c r="H114" i="21" s="1"/>
  <c r="G116" i="21"/>
  <c r="H116" i="21" s="1"/>
  <c r="G122" i="21"/>
  <c r="G124" i="21"/>
  <c r="G126" i="21"/>
  <c r="H126" i="21" s="1"/>
  <c r="G128" i="21"/>
  <c r="G130" i="21"/>
  <c r="G132" i="21"/>
  <c r="G134" i="21"/>
  <c r="G136" i="21"/>
  <c r="G138" i="21"/>
  <c r="G125" i="21"/>
  <c r="H125" i="21" s="1"/>
  <c r="E104" i="21"/>
  <c r="E96" i="21"/>
  <c r="E80" i="21"/>
  <c r="E222" i="21"/>
  <c r="G218" i="21"/>
  <c r="H218" i="21" s="1"/>
  <c r="E214" i="21"/>
  <c r="E212" i="21"/>
  <c r="E210" i="21"/>
  <c r="G200" i="21"/>
  <c r="H200" i="21" s="1"/>
  <c r="G198" i="21"/>
  <c r="H198" i="21" s="1"/>
  <c r="E194" i="21"/>
  <c r="G190" i="21"/>
  <c r="H190" i="21" s="1"/>
  <c r="E178" i="21"/>
  <c r="E166" i="21"/>
  <c r="H166" i="21" s="1"/>
  <c r="G160" i="21"/>
  <c r="H160" i="21" s="1"/>
  <c r="G158" i="21"/>
  <c r="H158" i="21" s="1"/>
  <c r="E100" i="21"/>
  <c r="E90" i="21"/>
  <c r="G82" i="21"/>
  <c r="G156" i="21"/>
  <c r="H156" i="21" s="1"/>
  <c r="E136" i="21"/>
  <c r="E128" i="21"/>
  <c r="E122" i="21"/>
  <c r="E106" i="21"/>
  <c r="E98" i="21"/>
  <c r="G78" i="21"/>
  <c r="H78" i="21" s="1"/>
  <c r="G162" i="21"/>
  <c r="H162" i="21" s="1"/>
  <c r="G154" i="21"/>
  <c r="H154" i="21" s="1"/>
  <c r="G76" i="21"/>
  <c r="H76" i="21" s="1"/>
  <c r="G72" i="21"/>
  <c r="H72" i="21" s="1"/>
  <c r="F515" i="21"/>
  <c r="G112" i="21"/>
  <c r="G84" i="21"/>
  <c r="H84" i="21" s="1"/>
  <c r="E138" i="21"/>
  <c r="D151" i="21"/>
  <c r="D11" i="21" s="1"/>
  <c r="E506" i="21"/>
  <c r="F522" i="21"/>
  <c r="E521" i="21"/>
  <c r="E517" i="21"/>
  <c r="F507" i="21"/>
  <c r="F521" i="21"/>
  <c r="F297" i="21"/>
  <c r="F493" i="21"/>
  <c r="F345" i="21"/>
  <c r="G107" i="21"/>
  <c r="H107" i="21" s="1"/>
  <c r="G83" i="21"/>
  <c r="G245" i="21"/>
  <c r="H245" i="21" s="1"/>
  <c r="G163" i="21"/>
  <c r="H163" i="21" s="1"/>
  <c r="G59" i="21"/>
  <c r="H59" i="21" s="1"/>
  <c r="F35" i="21"/>
  <c r="G27" i="21"/>
  <c r="F82" i="21"/>
  <c r="F508" i="21"/>
  <c r="G73" i="21"/>
  <c r="G75" i="21"/>
  <c r="G79" i="21"/>
  <c r="G81" i="21"/>
  <c r="G89" i="21"/>
  <c r="G95" i="21"/>
  <c r="G99" i="21"/>
  <c r="G105" i="21"/>
  <c r="G109" i="21"/>
  <c r="H109" i="21" s="1"/>
  <c r="G115" i="21"/>
  <c r="G121" i="21"/>
  <c r="G123" i="21"/>
  <c r="G127" i="21"/>
  <c r="H127" i="21" s="1"/>
  <c r="G131" i="21"/>
  <c r="H131" i="21" s="1"/>
  <c r="G135" i="21"/>
  <c r="H135" i="21" s="1"/>
  <c r="G141" i="21"/>
  <c r="G145" i="21"/>
  <c r="G155" i="21"/>
  <c r="G157" i="21"/>
  <c r="G161" i="21"/>
  <c r="H161" i="21" s="1"/>
  <c r="G165" i="21"/>
  <c r="H165" i="21" s="1"/>
  <c r="G169" i="21"/>
  <c r="G173" i="21"/>
  <c r="G175" i="21"/>
  <c r="H175" i="21" s="1"/>
  <c r="G179" i="21"/>
  <c r="H179" i="21" s="1"/>
  <c r="G183" i="21"/>
  <c r="G187" i="21"/>
  <c r="G191" i="21"/>
  <c r="G195" i="21"/>
  <c r="G197" i="21"/>
  <c r="H197" i="21" s="1"/>
  <c r="G201" i="21"/>
  <c r="H201" i="21" s="1"/>
  <c r="G205" i="21"/>
  <c r="H205" i="21" s="1"/>
  <c r="G209" i="21"/>
  <c r="H209" i="21" s="1"/>
  <c r="G213" i="21"/>
  <c r="H213" i="21" s="1"/>
  <c r="G217" i="21"/>
  <c r="G221" i="21"/>
  <c r="G225" i="21"/>
  <c r="G229" i="21"/>
  <c r="G235" i="21"/>
  <c r="G239" i="21"/>
  <c r="G243" i="21"/>
  <c r="H243" i="21" s="1"/>
  <c r="G247" i="21"/>
  <c r="H247" i="21" s="1"/>
  <c r="G251" i="21"/>
  <c r="H251" i="21" s="1"/>
  <c r="G255" i="21"/>
  <c r="H255" i="21" s="1"/>
  <c r="G259" i="21"/>
  <c r="G263" i="21"/>
  <c r="G269" i="21"/>
  <c r="H269" i="21" s="1"/>
  <c r="G273" i="21"/>
  <c r="H273" i="21" s="1"/>
  <c r="G277" i="21"/>
  <c r="H277" i="21" s="1"/>
  <c r="G281" i="21"/>
  <c r="H281" i="21" s="1"/>
  <c r="G285" i="21"/>
  <c r="H285" i="21" s="1"/>
  <c r="G297" i="21"/>
  <c r="G301" i="21"/>
  <c r="G305" i="21"/>
  <c r="G309" i="21"/>
  <c r="G313" i="21"/>
  <c r="G317" i="21"/>
  <c r="G321" i="21"/>
  <c r="G325" i="21"/>
  <c r="G329" i="21"/>
  <c r="G333" i="21"/>
  <c r="G337" i="21"/>
  <c r="G341" i="21"/>
  <c r="G345" i="21"/>
  <c r="G349" i="21"/>
  <c r="G353" i="21"/>
  <c r="G357" i="21"/>
  <c r="G361" i="21"/>
  <c r="G365" i="21"/>
  <c r="G369" i="21"/>
  <c r="G373" i="21"/>
  <c r="G377" i="21"/>
  <c r="G381" i="21"/>
  <c r="G385" i="21"/>
  <c r="G389" i="21"/>
  <c r="G393" i="21"/>
  <c r="G397" i="21"/>
  <c r="G401" i="21"/>
  <c r="G405" i="21"/>
  <c r="G409" i="21"/>
  <c r="G413" i="21"/>
  <c r="G417" i="21"/>
  <c r="G421" i="21"/>
  <c r="G425" i="21"/>
  <c r="G429" i="21"/>
  <c r="G433" i="21"/>
  <c r="G437" i="21"/>
  <c r="G441" i="21"/>
  <c r="G445" i="21"/>
  <c r="G449" i="21"/>
  <c r="G453" i="21"/>
  <c r="G457" i="21"/>
  <c r="G461" i="21"/>
  <c r="G465" i="21"/>
  <c r="G469" i="21"/>
  <c r="G473" i="21"/>
  <c r="G477" i="21"/>
  <c r="G481" i="21"/>
  <c r="G485" i="21"/>
  <c r="G489" i="21"/>
  <c r="G493" i="21"/>
  <c r="G497" i="21"/>
  <c r="C70" i="21"/>
  <c r="E71" i="21" s="1"/>
  <c r="G71" i="21"/>
  <c r="G295" i="21"/>
  <c r="E145" i="21"/>
  <c r="G143" i="21"/>
  <c r="G137" i="21"/>
  <c r="E135" i="21"/>
  <c r="E121" i="21"/>
  <c r="G119" i="21"/>
  <c r="G117" i="21"/>
  <c r="H117" i="21" s="1"/>
  <c r="G101" i="21"/>
  <c r="H101" i="21" s="1"/>
  <c r="E99" i="21"/>
  <c r="G97" i="21"/>
  <c r="H97" i="21" s="1"/>
  <c r="E95" i="21"/>
  <c r="G93" i="21"/>
  <c r="G91" i="21"/>
  <c r="H91" i="21" s="1"/>
  <c r="E89" i="21"/>
  <c r="G87" i="21"/>
  <c r="E79" i="21"/>
  <c r="G77" i="21"/>
  <c r="H77" i="21" s="1"/>
  <c r="G265" i="21"/>
  <c r="H265" i="21" s="1"/>
  <c r="E263" i="21"/>
  <c r="G261" i="21"/>
  <c r="H261" i="21" s="1"/>
  <c r="E259" i="21"/>
  <c r="G257" i="21"/>
  <c r="G231" i="21"/>
  <c r="H231" i="21" s="1"/>
  <c r="G227" i="21"/>
  <c r="H227" i="21" s="1"/>
  <c r="E225" i="21"/>
  <c r="G223" i="21"/>
  <c r="H223" i="21" s="1"/>
  <c r="E221" i="21"/>
  <c r="G219" i="21"/>
  <c r="H219" i="21" s="1"/>
  <c r="E217" i="21"/>
  <c r="E195" i="21"/>
  <c r="G193" i="21"/>
  <c r="H193" i="21" s="1"/>
  <c r="E191" i="21"/>
  <c r="G189" i="21"/>
  <c r="H189" i="21" s="1"/>
  <c r="E187" i="21"/>
  <c r="E173" i="21"/>
  <c r="G171" i="21"/>
  <c r="H171" i="21" s="1"/>
  <c r="E155" i="21"/>
  <c r="G153" i="21"/>
  <c r="H153" i="21" s="1"/>
  <c r="C294" i="21"/>
  <c r="G499" i="21"/>
  <c r="H499" i="21" s="1"/>
  <c r="E497" i="21"/>
  <c r="G495" i="21"/>
  <c r="H495" i="21" s="1"/>
  <c r="G491" i="21"/>
  <c r="H491" i="21" s="1"/>
  <c r="E489" i="21"/>
  <c r="G487" i="21"/>
  <c r="H487" i="21" s="1"/>
  <c r="G483" i="21"/>
  <c r="E481" i="21"/>
  <c r="G479" i="21"/>
  <c r="H479" i="21" s="1"/>
  <c r="E477" i="21"/>
  <c r="H477" i="21" s="1"/>
  <c r="G475" i="21"/>
  <c r="H475" i="21" s="1"/>
  <c r="E473" i="21"/>
  <c r="G471" i="21"/>
  <c r="H471" i="21" s="1"/>
  <c r="E469" i="21"/>
  <c r="G467" i="21"/>
  <c r="H467" i="21" s="1"/>
  <c r="E465" i="21"/>
  <c r="G463" i="21"/>
  <c r="H463" i="21" s="1"/>
  <c r="E461" i="21"/>
  <c r="G459" i="21"/>
  <c r="H459" i="21" s="1"/>
  <c r="E457" i="21"/>
  <c r="G455" i="21"/>
  <c r="H455" i="21" s="1"/>
  <c r="E453" i="21"/>
  <c r="G451" i="21"/>
  <c r="H451" i="21" s="1"/>
  <c r="E449" i="21"/>
  <c r="G447" i="21"/>
  <c r="H447" i="21" s="1"/>
  <c r="E445" i="21"/>
  <c r="G443" i="21"/>
  <c r="H443" i="21" s="1"/>
  <c r="E441" i="21"/>
  <c r="G439" i="21"/>
  <c r="H439" i="21" s="1"/>
  <c r="E437" i="21"/>
  <c r="G435" i="21"/>
  <c r="H435" i="21" s="1"/>
  <c r="E433" i="21"/>
  <c r="G431" i="21"/>
  <c r="H431" i="21" s="1"/>
  <c r="E429" i="21"/>
  <c r="G427" i="21"/>
  <c r="H427" i="21" s="1"/>
  <c r="E425" i="21"/>
  <c r="G423" i="21"/>
  <c r="H423" i="21" s="1"/>
  <c r="E421" i="21"/>
  <c r="H421" i="21" s="1"/>
  <c r="G419" i="21"/>
  <c r="H419" i="21" s="1"/>
  <c r="E417" i="21"/>
  <c r="G415" i="21"/>
  <c r="H415" i="21" s="1"/>
  <c r="E413" i="21"/>
  <c r="G411" i="21"/>
  <c r="E409" i="21"/>
  <c r="G407" i="21"/>
  <c r="F406" i="21"/>
  <c r="E405" i="21"/>
  <c r="G403" i="21"/>
  <c r="G399" i="21"/>
  <c r="H399" i="21" s="1"/>
  <c r="E397" i="21"/>
  <c r="G395" i="21"/>
  <c r="H395" i="21" s="1"/>
  <c r="G391" i="21"/>
  <c r="H391" i="21" s="1"/>
  <c r="E389" i="21"/>
  <c r="G387" i="21"/>
  <c r="E385" i="21"/>
  <c r="G383" i="21"/>
  <c r="H383" i="21" s="1"/>
  <c r="E381" i="21"/>
  <c r="G379" i="21"/>
  <c r="H379" i="21" s="1"/>
  <c r="E377" i="21"/>
  <c r="G375" i="21"/>
  <c r="H375" i="21" s="1"/>
  <c r="E373" i="21"/>
  <c r="G371" i="21"/>
  <c r="H371" i="21" s="1"/>
  <c r="F370" i="21"/>
  <c r="E369" i="21"/>
  <c r="G367" i="21"/>
  <c r="H367" i="21" s="1"/>
  <c r="E365" i="21"/>
  <c r="G363" i="21"/>
  <c r="H363" i="21" s="1"/>
  <c r="E361" i="21"/>
  <c r="G359" i="21"/>
  <c r="H359" i="21" s="1"/>
  <c r="E357" i="21"/>
  <c r="G355" i="21"/>
  <c r="H355" i="21" s="1"/>
  <c r="E353" i="21"/>
  <c r="G351" i="21"/>
  <c r="H351" i="21" s="1"/>
  <c r="E349" i="21"/>
  <c r="G347" i="21"/>
  <c r="H347" i="21" s="1"/>
  <c r="G343" i="21"/>
  <c r="H343" i="21" s="1"/>
  <c r="E341" i="21"/>
  <c r="G339" i="21"/>
  <c r="E337" i="21"/>
  <c r="G335" i="21"/>
  <c r="F334" i="21"/>
  <c r="G331" i="21"/>
  <c r="H331" i="21" s="1"/>
  <c r="F330" i="21"/>
  <c r="E329" i="21"/>
  <c r="G327" i="21"/>
  <c r="H327" i="21" s="1"/>
  <c r="E325" i="21"/>
  <c r="G323" i="21"/>
  <c r="H323" i="21" s="1"/>
  <c r="E321" i="21"/>
  <c r="G319" i="21"/>
  <c r="H319" i="21" s="1"/>
  <c r="E317" i="21"/>
  <c r="G315" i="21"/>
  <c r="H315" i="21" s="1"/>
  <c r="E313" i="21"/>
  <c r="G311" i="21"/>
  <c r="H311" i="21" s="1"/>
  <c r="E309" i="21"/>
  <c r="G307" i="21"/>
  <c r="E305" i="21"/>
  <c r="G303" i="21"/>
  <c r="H303" i="21" s="1"/>
  <c r="G299" i="21"/>
  <c r="H299" i="21" s="1"/>
  <c r="G61" i="21"/>
  <c r="H61" i="21" s="1"/>
  <c r="G53" i="21"/>
  <c r="H53" i="21" s="1"/>
  <c r="G45" i="21"/>
  <c r="H45" i="21" s="1"/>
  <c r="G37" i="21"/>
  <c r="H37" i="21" s="1"/>
  <c r="G29" i="21"/>
  <c r="H29" i="21" s="1"/>
  <c r="G21" i="21"/>
  <c r="H21" i="21" s="1"/>
  <c r="G19" i="21"/>
  <c r="H19" i="21" s="1"/>
  <c r="E123" i="21"/>
  <c r="C151" i="21"/>
  <c r="F432" i="21"/>
  <c r="G57" i="21"/>
  <c r="G49" i="21"/>
  <c r="H49" i="21" s="1"/>
  <c r="G41" i="21"/>
  <c r="G33" i="21"/>
  <c r="H33" i="21" s="1"/>
  <c r="G25" i="21"/>
  <c r="F483" i="21"/>
  <c r="F387" i="21"/>
  <c r="F339" i="21"/>
  <c r="F335" i="21"/>
  <c r="G63" i="21"/>
  <c r="G55" i="21"/>
  <c r="H55" i="21" s="1"/>
  <c r="G47" i="21"/>
  <c r="H47" i="21" s="1"/>
  <c r="G39" i="21"/>
  <c r="G31" i="21"/>
  <c r="H31" i="21" s="1"/>
  <c r="G23" i="21"/>
  <c r="H23" i="21" s="1"/>
  <c r="F134" i="21"/>
  <c r="F86" i="21"/>
  <c r="F102" i="21"/>
  <c r="F74" i="21"/>
  <c r="F92" i="21"/>
  <c r="F84" i="21"/>
  <c r="F80" i="21"/>
  <c r="F139" i="21"/>
  <c r="F123" i="21"/>
  <c r="F115" i="21"/>
  <c r="F87" i="21"/>
  <c r="F75" i="21"/>
  <c r="F113" i="21"/>
  <c r="F85" i="21"/>
  <c r="G20" i="21"/>
  <c r="G24" i="21"/>
  <c r="G28" i="21"/>
  <c r="G32" i="21"/>
  <c r="H32" i="21" s="1"/>
  <c r="G36" i="21"/>
  <c r="G40" i="21"/>
  <c r="G44" i="21"/>
  <c r="G48" i="21"/>
  <c r="G52" i="21"/>
  <c r="H52" i="21" s="1"/>
  <c r="G56" i="21"/>
  <c r="G60" i="21"/>
  <c r="G64" i="21"/>
  <c r="H64" i="21" s="1"/>
  <c r="E64" i="21"/>
  <c r="G62" i="21"/>
  <c r="H62" i="21" s="1"/>
  <c r="E60" i="21"/>
  <c r="G58" i="21"/>
  <c r="H58" i="21" s="1"/>
  <c r="E56" i="21"/>
  <c r="G54" i="21"/>
  <c r="H54" i="21" s="1"/>
  <c r="E52" i="21"/>
  <c r="G50" i="21"/>
  <c r="E48" i="21"/>
  <c r="G46" i="21"/>
  <c r="H46" i="21" s="1"/>
  <c r="E44" i="21"/>
  <c r="G42" i="21"/>
  <c r="E40" i="21"/>
  <c r="G38" i="21"/>
  <c r="H38" i="21" s="1"/>
  <c r="E36" i="21"/>
  <c r="G34" i="21"/>
  <c r="H34" i="21" s="1"/>
  <c r="E32" i="21"/>
  <c r="G30" i="21"/>
  <c r="H30" i="21" s="1"/>
  <c r="E28" i="21"/>
  <c r="G26" i="21"/>
  <c r="E24" i="21"/>
  <c r="G22" i="21"/>
  <c r="H22" i="21" s="1"/>
  <c r="E20" i="21"/>
  <c r="C18" i="21"/>
  <c r="D18" i="21"/>
  <c r="G216" i="22"/>
  <c r="H216" i="22" s="1"/>
  <c r="G204" i="22"/>
  <c r="G188" i="22"/>
  <c r="H188" i="22" s="1"/>
  <c r="G184" i="22"/>
  <c r="G176" i="22"/>
  <c r="G164" i="22"/>
  <c r="H164" i="22" s="1"/>
  <c r="G62" i="22"/>
  <c r="H62" i="22" s="1"/>
  <c r="G86" i="22"/>
  <c r="H86" i="22" s="1"/>
  <c r="G220" i="22"/>
  <c r="H220" i="22" s="1"/>
  <c r="G208" i="22"/>
  <c r="G22" i="22"/>
  <c r="G78" i="22"/>
  <c r="H78" i="22" s="1"/>
  <c r="G212" i="22"/>
  <c r="H212" i="22" s="1"/>
  <c r="G200" i="22"/>
  <c r="H200" i="22" s="1"/>
  <c r="G180" i="22"/>
  <c r="G160" i="22"/>
  <c r="G156" i="22"/>
  <c r="H156" i="22" s="1"/>
  <c r="G38" i="22"/>
  <c r="G34" i="22"/>
  <c r="H34" i="22" s="1"/>
  <c r="F522" i="22"/>
  <c r="G35" i="22"/>
  <c r="G49" i="22"/>
  <c r="G57" i="22"/>
  <c r="G73" i="22"/>
  <c r="G75" i="22"/>
  <c r="G83" i="22"/>
  <c r="G85" i="22"/>
  <c r="G87" i="22"/>
  <c r="G89" i="22"/>
  <c r="G91" i="22"/>
  <c r="G93" i="22"/>
  <c r="G97" i="22"/>
  <c r="G99" i="22"/>
  <c r="G101" i="22"/>
  <c r="G107" i="22"/>
  <c r="G109" i="22"/>
  <c r="G113" i="22"/>
  <c r="G115" i="22"/>
  <c r="G273" i="22"/>
  <c r="G275" i="22"/>
  <c r="G277" i="22"/>
  <c r="G279" i="22"/>
  <c r="H279" i="22" s="1"/>
  <c r="E506" i="22"/>
  <c r="F530" i="22"/>
  <c r="E509" i="22"/>
  <c r="G119" i="22"/>
  <c r="G121" i="22"/>
  <c r="G123" i="22"/>
  <c r="G125" i="22"/>
  <c r="G131" i="22"/>
  <c r="G133" i="22"/>
  <c r="G135" i="22"/>
  <c r="G137" i="22"/>
  <c r="G139" i="22"/>
  <c r="H139" i="22" s="1"/>
  <c r="G141" i="22"/>
  <c r="H141" i="22" s="1"/>
  <c r="G153" i="22"/>
  <c r="G155" i="22"/>
  <c r="G157" i="22"/>
  <c r="G175" i="22"/>
  <c r="G177" i="22"/>
  <c r="G179" i="22"/>
  <c r="G181" i="22"/>
  <c r="H181" i="22" s="1"/>
  <c r="G183" i="22"/>
  <c r="H183" i="22" s="1"/>
  <c r="G187" i="22"/>
  <c r="G201" i="22"/>
  <c r="G203" i="22"/>
  <c r="G205" i="22"/>
  <c r="H205" i="22" s="1"/>
  <c r="G207" i="22"/>
  <c r="H207" i="22" s="1"/>
  <c r="G209" i="22"/>
  <c r="G211" i="22"/>
  <c r="G221" i="22"/>
  <c r="H221" i="22" s="1"/>
  <c r="G223" i="22"/>
  <c r="G225" i="22"/>
  <c r="G227" i="22"/>
  <c r="G229" i="22"/>
  <c r="G231" i="22"/>
  <c r="G233" i="22"/>
  <c r="G235" i="22"/>
  <c r="G237" i="22"/>
  <c r="G239" i="22"/>
  <c r="G247" i="22"/>
  <c r="G249" i="22"/>
  <c r="H249" i="22" s="1"/>
  <c r="G251" i="22"/>
  <c r="G253" i="22"/>
  <c r="G255" i="22"/>
  <c r="G257" i="22"/>
  <c r="G259" i="22"/>
  <c r="G377" i="22"/>
  <c r="H377" i="22" s="1"/>
  <c r="G381" i="22"/>
  <c r="G385" i="22"/>
  <c r="G389" i="22"/>
  <c r="H389" i="22" s="1"/>
  <c r="F518" i="22"/>
  <c r="C294" i="22"/>
  <c r="E423" i="22"/>
  <c r="E133" i="22"/>
  <c r="E91" i="22"/>
  <c r="G287" i="22"/>
  <c r="H287" i="22" s="1"/>
  <c r="E277" i="22"/>
  <c r="G271" i="22"/>
  <c r="H271" i="22" s="1"/>
  <c r="G245" i="22"/>
  <c r="H245" i="22" s="1"/>
  <c r="E205" i="22"/>
  <c r="G199" i="22"/>
  <c r="H199" i="22" s="1"/>
  <c r="G173" i="22"/>
  <c r="G165" i="22"/>
  <c r="E381" i="22"/>
  <c r="G379" i="22"/>
  <c r="H379" i="22" s="1"/>
  <c r="E309" i="22"/>
  <c r="E305" i="22"/>
  <c r="H305" i="22" s="1"/>
  <c r="F529" i="22"/>
  <c r="F521" i="22"/>
  <c r="E508" i="22"/>
  <c r="E57" i="22"/>
  <c r="E49" i="22"/>
  <c r="G27" i="22"/>
  <c r="H27" i="22" s="1"/>
  <c r="D151" i="22"/>
  <c r="F268" i="22" s="1"/>
  <c r="E89" i="22"/>
  <c r="G81" i="22"/>
  <c r="H81" i="22" s="1"/>
  <c r="E211" i="22"/>
  <c r="G197" i="22"/>
  <c r="H197" i="22" s="1"/>
  <c r="G163" i="22"/>
  <c r="H163" i="22" s="1"/>
  <c r="G391" i="22"/>
  <c r="H391" i="22" s="1"/>
  <c r="E361" i="22"/>
  <c r="E353" i="22"/>
  <c r="G351" i="22"/>
  <c r="H351" i="22" s="1"/>
  <c r="G343" i="22"/>
  <c r="H343" i="22" s="1"/>
  <c r="E337" i="22"/>
  <c r="H337" i="22" s="1"/>
  <c r="G331" i="22"/>
  <c r="H331" i="22" s="1"/>
  <c r="G327" i="22"/>
  <c r="G323" i="22"/>
  <c r="H323" i="22" s="1"/>
  <c r="E507" i="22"/>
  <c r="C70" i="22"/>
  <c r="E71" i="22" s="1"/>
  <c r="E101" i="22"/>
  <c r="G95" i="22"/>
  <c r="H95" i="22" s="1"/>
  <c r="G285" i="22"/>
  <c r="H285" i="22" s="1"/>
  <c r="G269" i="22"/>
  <c r="H269" i="22" s="1"/>
  <c r="E259" i="22"/>
  <c r="E233" i="22"/>
  <c r="E227" i="22"/>
  <c r="E183" i="22"/>
  <c r="G171" i="22"/>
  <c r="H171" i="22" s="1"/>
  <c r="E369" i="22"/>
  <c r="H369" i="22" s="1"/>
  <c r="G367" i="22"/>
  <c r="H367" i="22" s="1"/>
  <c r="G355" i="22"/>
  <c r="H355" i="22" s="1"/>
  <c r="E329" i="22"/>
  <c r="H329" i="22" s="1"/>
  <c r="E325" i="22"/>
  <c r="G315" i="22"/>
  <c r="G303" i="22"/>
  <c r="H303" i="22" s="1"/>
  <c r="G299" i="22"/>
  <c r="H299" i="22" s="1"/>
  <c r="G71" i="22"/>
  <c r="E141" i="22"/>
  <c r="E125" i="22"/>
  <c r="G117" i="22"/>
  <c r="H117" i="22" s="1"/>
  <c r="G111" i="22"/>
  <c r="H111" i="22" s="1"/>
  <c r="G105" i="22"/>
  <c r="E87" i="22"/>
  <c r="G79" i="22"/>
  <c r="H79" i="22" s="1"/>
  <c r="G267" i="22"/>
  <c r="H267" i="22" s="1"/>
  <c r="E257" i="22"/>
  <c r="E251" i="22"/>
  <c r="E239" i="22"/>
  <c r="E231" i="22"/>
  <c r="E225" i="22"/>
  <c r="G219" i="22"/>
  <c r="H219" i="22" s="1"/>
  <c r="G195" i="22"/>
  <c r="H195" i="22" s="1"/>
  <c r="G169" i="22"/>
  <c r="G161" i="22"/>
  <c r="H161" i="22" s="1"/>
  <c r="E385" i="22"/>
  <c r="G383" i="22"/>
  <c r="H383" i="22" s="1"/>
  <c r="G371" i="22"/>
  <c r="H371" i="22" s="1"/>
  <c r="G359" i="22"/>
  <c r="H359" i="22" s="1"/>
  <c r="E313" i="22"/>
  <c r="G311" i="22"/>
  <c r="E530" i="22"/>
  <c r="E35" i="22"/>
  <c r="G393" i="22"/>
  <c r="F354" i="22"/>
  <c r="G295" i="22"/>
  <c r="G145" i="22"/>
  <c r="H145" i="22" s="1"/>
  <c r="G143" i="22"/>
  <c r="E137" i="22"/>
  <c r="E135" i="22"/>
  <c r="G129" i="22"/>
  <c r="H129" i="22" s="1"/>
  <c r="G127" i="22"/>
  <c r="E109" i="22"/>
  <c r="E99" i="22"/>
  <c r="E97" i="22"/>
  <c r="G77" i="22"/>
  <c r="C151" i="22"/>
  <c r="E249" i="22"/>
  <c r="G283" i="22"/>
  <c r="H283" i="22" s="1"/>
  <c r="G281" i="22"/>
  <c r="H281" i="22" s="1"/>
  <c r="E275" i="22"/>
  <c r="E273" i="22"/>
  <c r="G263" i="22"/>
  <c r="H263" i="22" s="1"/>
  <c r="G261" i="22"/>
  <c r="H261" i="22" s="1"/>
  <c r="E255" i="22"/>
  <c r="H255" i="22" s="1"/>
  <c r="G243" i="22"/>
  <c r="H243" i="22" s="1"/>
  <c r="G241" i="22"/>
  <c r="H241" i="22" s="1"/>
  <c r="E223" i="22"/>
  <c r="E221" i="22"/>
  <c r="G215" i="22"/>
  <c r="H215" i="22" s="1"/>
  <c r="G213" i="22"/>
  <c r="H213" i="22" s="1"/>
  <c r="E203" i="22"/>
  <c r="E201" i="22"/>
  <c r="G191" i="22"/>
  <c r="H191" i="22" s="1"/>
  <c r="G189" i="22"/>
  <c r="H189" i="22" s="1"/>
  <c r="G185" i="22"/>
  <c r="H185" i="22" s="1"/>
  <c r="E179" i="22"/>
  <c r="E155" i="22"/>
  <c r="F295" i="22"/>
  <c r="F495" i="22"/>
  <c r="F491" i="22"/>
  <c r="F483" i="22"/>
  <c r="F463" i="22"/>
  <c r="F403" i="22"/>
  <c r="F387" i="22"/>
  <c r="F347" i="22"/>
  <c r="F327" i="22"/>
  <c r="F319" i="22"/>
  <c r="F315" i="22"/>
  <c r="F307" i="22"/>
  <c r="G43" i="22"/>
  <c r="G21" i="22"/>
  <c r="H21" i="22" s="1"/>
  <c r="G23" i="22"/>
  <c r="H23" i="22" s="1"/>
  <c r="G25" i="22"/>
  <c r="H25" i="22" s="1"/>
  <c r="G29" i="22"/>
  <c r="H29" i="22" s="1"/>
  <c r="G31" i="22"/>
  <c r="G33" i="22"/>
  <c r="H33" i="22" s="1"/>
  <c r="G37" i="22"/>
  <c r="G39" i="22"/>
  <c r="H39" i="22" s="1"/>
  <c r="G41" i="22"/>
  <c r="H41" i="22" s="1"/>
  <c r="G45" i="22"/>
  <c r="H45" i="22" s="1"/>
  <c r="G47" i="22"/>
  <c r="G51" i="22"/>
  <c r="H51" i="22" s="1"/>
  <c r="G53" i="22"/>
  <c r="H53" i="22" s="1"/>
  <c r="G55" i="22"/>
  <c r="H55" i="22" s="1"/>
  <c r="G59" i="22"/>
  <c r="H59" i="22" s="1"/>
  <c r="G61" i="22"/>
  <c r="H61" i="22" s="1"/>
  <c r="G63" i="22"/>
  <c r="H63" i="22" s="1"/>
  <c r="F358" i="22"/>
  <c r="F334" i="22"/>
  <c r="F298" i="22"/>
  <c r="E113" i="22"/>
  <c r="E229" i="22"/>
  <c r="F497" i="22"/>
  <c r="F493" i="22"/>
  <c r="F485" i="22"/>
  <c r="F393" i="22"/>
  <c r="F345" i="22"/>
  <c r="F333" i="22"/>
  <c r="F301" i="22"/>
  <c r="F297" i="22"/>
  <c r="G26" i="22"/>
  <c r="H26" i="22" s="1"/>
  <c r="G30" i="22"/>
  <c r="H30" i="22" s="1"/>
  <c r="G42" i="22"/>
  <c r="H42" i="22" s="1"/>
  <c r="G46" i="22"/>
  <c r="H46" i="22" s="1"/>
  <c r="G50" i="22"/>
  <c r="H50" i="22" s="1"/>
  <c r="G54" i="22"/>
  <c r="H54" i="22" s="1"/>
  <c r="G58" i="22"/>
  <c r="H58" i="22" s="1"/>
  <c r="G72" i="22"/>
  <c r="H72" i="22" s="1"/>
  <c r="G74" i="22"/>
  <c r="G76" i="22"/>
  <c r="H76" i="22" s="1"/>
  <c r="G80" i="22"/>
  <c r="H80" i="22" s="1"/>
  <c r="G82" i="22"/>
  <c r="G84" i="22"/>
  <c r="G88" i="22"/>
  <c r="G90" i="22"/>
  <c r="H90" i="22" s="1"/>
  <c r="G94" i="22"/>
  <c r="G96" i="22"/>
  <c r="G98" i="22"/>
  <c r="H98" i="22" s="1"/>
  <c r="G100" i="22"/>
  <c r="H100" i="22" s="1"/>
  <c r="G102" i="22"/>
  <c r="G104" i="22"/>
  <c r="G106" i="22"/>
  <c r="H106" i="22" s="1"/>
  <c r="G108" i="22"/>
  <c r="H108" i="22" s="1"/>
  <c r="G110" i="22"/>
  <c r="G112" i="22"/>
  <c r="G114" i="22"/>
  <c r="G116" i="22"/>
  <c r="G118" i="22"/>
  <c r="G120" i="22"/>
  <c r="G122" i="22"/>
  <c r="G124" i="22"/>
  <c r="G126" i="22"/>
  <c r="G128" i="22"/>
  <c r="H128" i="22" s="1"/>
  <c r="G130" i="22"/>
  <c r="G132" i="22"/>
  <c r="G134" i="22"/>
  <c r="G136" i="22"/>
  <c r="H136" i="22" s="1"/>
  <c r="G138" i="22"/>
  <c r="H138" i="22" s="1"/>
  <c r="G140" i="22"/>
  <c r="G142" i="22"/>
  <c r="G144" i="22"/>
  <c r="G154" i="22"/>
  <c r="G158" i="22"/>
  <c r="H158" i="22" s="1"/>
  <c r="G162" i="22"/>
  <c r="H162" i="22" s="1"/>
  <c r="G166" i="22"/>
  <c r="H166" i="22" s="1"/>
  <c r="G170" i="22"/>
  <c r="H170" i="22" s="1"/>
  <c r="G174" i="22"/>
  <c r="G178" i="22"/>
  <c r="G182" i="22"/>
  <c r="G186" i="22"/>
  <c r="G190" i="22"/>
  <c r="H190" i="22" s="1"/>
  <c r="G194" i="22"/>
  <c r="H194" i="22" s="1"/>
  <c r="G198" i="22"/>
  <c r="H198" i="22" s="1"/>
  <c r="G202" i="22"/>
  <c r="H202" i="22" s="1"/>
  <c r="G206" i="22"/>
  <c r="H206" i="22" s="1"/>
  <c r="G210" i="22"/>
  <c r="H210" i="22" s="1"/>
  <c r="G214" i="22"/>
  <c r="H214" i="22" s="1"/>
  <c r="G218" i="22"/>
  <c r="H218" i="22" s="1"/>
  <c r="G222" i="22"/>
  <c r="H222" i="22" s="1"/>
  <c r="G226" i="22"/>
  <c r="H226" i="22" s="1"/>
  <c r="G230" i="22"/>
  <c r="H230" i="22" s="1"/>
  <c r="G234" i="22"/>
  <c r="H234" i="22" s="1"/>
  <c r="G238" i="22"/>
  <c r="G242" i="22"/>
  <c r="G246" i="22"/>
  <c r="H246" i="22" s="1"/>
  <c r="G250" i="22"/>
  <c r="H250" i="22" s="1"/>
  <c r="G254" i="22"/>
  <c r="G258" i="22"/>
  <c r="H258" i="22" s="1"/>
  <c r="G262" i="22"/>
  <c r="H262" i="22" s="1"/>
  <c r="G266" i="22"/>
  <c r="H266" i="22" s="1"/>
  <c r="G270" i="22"/>
  <c r="H270" i="22" s="1"/>
  <c r="G274" i="22"/>
  <c r="H274" i="22" s="1"/>
  <c r="G278" i="22"/>
  <c r="H278" i="22" s="1"/>
  <c r="G282" i="22"/>
  <c r="H282" i="22" s="1"/>
  <c r="G286" i="22"/>
  <c r="F330" i="22"/>
  <c r="F318" i="22"/>
  <c r="F314" i="22"/>
  <c r="F484" i="22"/>
  <c r="F460" i="22"/>
  <c r="F432" i="22"/>
  <c r="F360" i="22"/>
  <c r="F344" i="22"/>
  <c r="F332" i="22"/>
  <c r="F308" i="22"/>
  <c r="D70" i="22"/>
  <c r="F138" i="22" s="1"/>
  <c r="F114" i="22"/>
  <c r="F80" i="22"/>
  <c r="F76" i="22"/>
  <c r="F282" i="22"/>
  <c r="F278" i="22"/>
  <c r="F274" i="22"/>
  <c r="F270" i="22"/>
  <c r="F266" i="22"/>
  <c r="F262" i="22"/>
  <c r="F258" i="22"/>
  <c r="F250" i="22"/>
  <c r="F246" i="22"/>
  <c r="F242" i="22"/>
  <c r="F234" i="22"/>
  <c r="F230" i="22"/>
  <c r="F226" i="22"/>
  <c r="F222" i="22"/>
  <c r="F218" i="22"/>
  <c r="F214" i="22"/>
  <c r="F210" i="22"/>
  <c r="F206" i="22"/>
  <c r="F202" i="22"/>
  <c r="F198" i="22"/>
  <c r="F194" i="22"/>
  <c r="F190" i="22"/>
  <c r="F170" i="22"/>
  <c r="F166" i="22"/>
  <c r="F162" i="22"/>
  <c r="F158" i="22"/>
  <c r="F54" i="22"/>
  <c r="F46" i="22"/>
  <c r="F42" i="22"/>
  <c r="F30" i="22"/>
  <c r="F26" i="22"/>
  <c r="G20" i="22"/>
  <c r="H20" i="22" s="1"/>
  <c r="G24" i="22"/>
  <c r="H24" i="22" s="1"/>
  <c r="G28" i="22"/>
  <c r="G32" i="22"/>
  <c r="H32" i="22" s="1"/>
  <c r="G36" i="22"/>
  <c r="H36" i="22" s="1"/>
  <c r="G40" i="22"/>
  <c r="H40" i="22" s="1"/>
  <c r="G44" i="22"/>
  <c r="H44" i="22" s="1"/>
  <c r="G48" i="22"/>
  <c r="G52" i="22"/>
  <c r="H52" i="22" s="1"/>
  <c r="G56" i="22"/>
  <c r="G60" i="22"/>
  <c r="G64" i="22"/>
  <c r="F144" i="22"/>
  <c r="F140" i="22"/>
  <c r="F136" i="22"/>
  <c r="F128" i="22"/>
  <c r="F124" i="22"/>
  <c r="F106" i="22"/>
  <c r="F98" i="22"/>
  <c r="F90" i="22"/>
  <c r="F72" i="22"/>
  <c r="F50" i="22"/>
  <c r="F61" i="22"/>
  <c r="F53" i="22"/>
  <c r="F39" i="22"/>
  <c r="F31" i="22"/>
  <c r="F23" i="22"/>
  <c r="F55" i="22"/>
  <c r="F41" i="22"/>
  <c r="F33" i="22"/>
  <c r="F25" i="22"/>
  <c r="C18" i="22"/>
  <c r="G19" i="22"/>
  <c r="H19" i="22" s="1"/>
  <c r="D18" i="22"/>
  <c r="F43" i="22" s="1"/>
  <c r="D18" i="23"/>
  <c r="F18" i="23" s="1"/>
  <c r="G197" i="23"/>
  <c r="H197" i="23" s="1"/>
  <c r="G215" i="23"/>
  <c r="H215" i="23" s="1"/>
  <c r="G90" i="23"/>
  <c r="H90" i="23" s="1"/>
  <c r="G214" i="23"/>
  <c r="H214" i="23" s="1"/>
  <c r="G198" i="23"/>
  <c r="H198" i="23" s="1"/>
  <c r="G174" i="23"/>
  <c r="G170" i="23"/>
  <c r="H170" i="23" s="1"/>
  <c r="G122" i="23"/>
  <c r="G114" i="23"/>
  <c r="H114" i="23" s="1"/>
  <c r="G222" i="23"/>
  <c r="H222" i="23" s="1"/>
  <c r="G210" i="23"/>
  <c r="H210" i="23" s="1"/>
  <c r="G206" i="23"/>
  <c r="H206" i="23" s="1"/>
  <c r="G162" i="23"/>
  <c r="H162" i="23" s="1"/>
  <c r="G158" i="23"/>
  <c r="H158" i="23" s="1"/>
  <c r="G154" i="23"/>
  <c r="G144" i="23"/>
  <c r="H144" i="23" s="1"/>
  <c r="G140" i="23"/>
  <c r="H140" i="23" s="1"/>
  <c r="G112" i="23"/>
  <c r="G86" i="23"/>
  <c r="H86" i="23" s="1"/>
  <c r="G72" i="23"/>
  <c r="H72" i="23" s="1"/>
  <c r="G182" i="23"/>
  <c r="H182" i="23" s="1"/>
  <c r="G178" i="23"/>
  <c r="G166" i="23"/>
  <c r="H166" i="23" s="1"/>
  <c r="G27" i="23"/>
  <c r="H27" i="23" s="1"/>
  <c r="G43" i="23"/>
  <c r="D70" i="23"/>
  <c r="F119" i="23" s="1"/>
  <c r="G161" i="23"/>
  <c r="F508" i="23"/>
  <c r="G169" i="23"/>
  <c r="G181" i="23"/>
  <c r="H181" i="23" s="1"/>
  <c r="G183" i="23"/>
  <c r="G193" i="23"/>
  <c r="H193" i="23" s="1"/>
  <c r="G251" i="23"/>
  <c r="H251" i="23" s="1"/>
  <c r="F507" i="23"/>
  <c r="F345" i="23"/>
  <c r="F329" i="23"/>
  <c r="G71" i="23"/>
  <c r="G285" i="23"/>
  <c r="H285" i="23" s="1"/>
  <c r="G269" i="23"/>
  <c r="H269" i="23" s="1"/>
  <c r="F251" i="23"/>
  <c r="G223" i="23"/>
  <c r="H223" i="23" s="1"/>
  <c r="G207" i="23"/>
  <c r="H207" i="23" s="1"/>
  <c r="F193" i="23"/>
  <c r="F181" i="23"/>
  <c r="F529" i="23"/>
  <c r="F509" i="23"/>
  <c r="E508" i="23"/>
  <c r="F27" i="23"/>
  <c r="D151" i="23"/>
  <c r="F159" i="23" s="1"/>
  <c r="E506" i="23"/>
  <c r="F526" i="23"/>
  <c r="F522" i="23"/>
  <c r="E521" i="23"/>
  <c r="E517" i="23"/>
  <c r="H517" i="23" s="1"/>
  <c r="E509" i="23"/>
  <c r="G157" i="23"/>
  <c r="G163" i="23"/>
  <c r="G165" i="23"/>
  <c r="H165" i="23" s="1"/>
  <c r="G171" i="23"/>
  <c r="G173" i="23"/>
  <c r="H173" i="23" s="1"/>
  <c r="G177" i="23"/>
  <c r="G185" i="23"/>
  <c r="G187" i="23"/>
  <c r="G189" i="23"/>
  <c r="G195" i="23"/>
  <c r="G201" i="23"/>
  <c r="H201" i="23" s="1"/>
  <c r="G203" i="23"/>
  <c r="H203" i="23" s="1"/>
  <c r="G209" i="23"/>
  <c r="G211" i="23"/>
  <c r="H211" i="23" s="1"/>
  <c r="G217" i="23"/>
  <c r="G219" i="23"/>
  <c r="H219" i="23" s="1"/>
  <c r="G225" i="23"/>
  <c r="G227" i="23"/>
  <c r="H227" i="23" s="1"/>
  <c r="G233" i="23"/>
  <c r="G235" i="23"/>
  <c r="H235" i="23" s="1"/>
  <c r="G243" i="23"/>
  <c r="H243" i="23" s="1"/>
  <c r="G245" i="23"/>
  <c r="H245" i="23" s="1"/>
  <c r="G247" i="23"/>
  <c r="G253" i="23"/>
  <c r="G255" i="23"/>
  <c r="G257" i="23"/>
  <c r="H257" i="23" s="1"/>
  <c r="G263" i="23"/>
  <c r="G265" i="23"/>
  <c r="H265" i="23" s="1"/>
  <c r="G271" i="23"/>
  <c r="G273" i="23"/>
  <c r="H273" i="23" s="1"/>
  <c r="G279" i="23"/>
  <c r="G281" i="23"/>
  <c r="H281" i="23" s="1"/>
  <c r="G287" i="23"/>
  <c r="C294" i="23"/>
  <c r="E403" i="23"/>
  <c r="G297" i="23"/>
  <c r="G301" i="23"/>
  <c r="G305" i="23"/>
  <c r="G309" i="23"/>
  <c r="G313" i="23"/>
  <c r="G317" i="23"/>
  <c r="G321" i="23"/>
  <c r="G325" i="23"/>
  <c r="G329" i="23"/>
  <c r="G333" i="23"/>
  <c r="G337" i="23"/>
  <c r="G341" i="23"/>
  <c r="G345" i="23"/>
  <c r="G349" i="23"/>
  <c r="G353" i="23"/>
  <c r="G357" i="23"/>
  <c r="G361" i="23"/>
  <c r="G365" i="23"/>
  <c r="G369" i="23"/>
  <c r="G373" i="23"/>
  <c r="G377" i="23"/>
  <c r="G381" i="23"/>
  <c r="G385" i="23"/>
  <c r="G389" i="23"/>
  <c r="G393" i="23"/>
  <c r="G397" i="23"/>
  <c r="G401" i="23"/>
  <c r="G405" i="23"/>
  <c r="G409" i="23"/>
  <c r="G413" i="23"/>
  <c r="G417" i="23"/>
  <c r="G421" i="23"/>
  <c r="G425" i="23"/>
  <c r="G429" i="23"/>
  <c r="G433" i="23"/>
  <c r="H433" i="23" s="1"/>
  <c r="G437" i="23"/>
  <c r="G441" i="23"/>
  <c r="G445" i="23"/>
  <c r="G449" i="23"/>
  <c r="G453" i="23"/>
  <c r="G457" i="23"/>
  <c r="G461" i="23"/>
  <c r="G465" i="23"/>
  <c r="G469" i="23"/>
  <c r="G473" i="23"/>
  <c r="G477" i="23"/>
  <c r="G481" i="23"/>
  <c r="H481" i="23" s="1"/>
  <c r="G485" i="23"/>
  <c r="G489" i="23"/>
  <c r="G493" i="23"/>
  <c r="G497" i="23"/>
  <c r="E287" i="23"/>
  <c r="G283" i="23"/>
  <c r="H283" i="23" s="1"/>
  <c r="E279" i="23"/>
  <c r="G275" i="23"/>
  <c r="H275" i="23" s="1"/>
  <c r="E271" i="23"/>
  <c r="G267" i="23"/>
  <c r="H267" i="23" s="1"/>
  <c r="E263" i="23"/>
  <c r="G259" i="23"/>
  <c r="H259" i="23" s="1"/>
  <c r="E253" i="23"/>
  <c r="G249" i="23"/>
  <c r="E243" i="23"/>
  <c r="G239" i="23"/>
  <c r="H239" i="23" s="1"/>
  <c r="G237" i="23"/>
  <c r="H237" i="23" s="1"/>
  <c r="E233" i="23"/>
  <c r="G229" i="23"/>
  <c r="H229" i="23" s="1"/>
  <c r="E225" i="23"/>
  <c r="G221" i="23"/>
  <c r="H221" i="23" s="1"/>
  <c r="E217" i="23"/>
  <c r="G213" i="23"/>
  <c r="H213" i="23" s="1"/>
  <c r="E209" i="23"/>
  <c r="G205" i="23"/>
  <c r="H205" i="23" s="1"/>
  <c r="E201" i="23"/>
  <c r="E195" i="23"/>
  <c r="G191" i="23"/>
  <c r="H191" i="23" s="1"/>
  <c r="E187" i="23"/>
  <c r="E185" i="23"/>
  <c r="G179" i="23"/>
  <c r="H179" i="23" s="1"/>
  <c r="E171" i="23"/>
  <c r="G167" i="23"/>
  <c r="H167" i="23" s="1"/>
  <c r="E163" i="23"/>
  <c r="G159" i="23"/>
  <c r="G155" i="23"/>
  <c r="H155" i="23" s="1"/>
  <c r="G153" i="23"/>
  <c r="H153" i="23" s="1"/>
  <c r="G499" i="23"/>
  <c r="H499" i="23" s="1"/>
  <c r="E497" i="23"/>
  <c r="G495" i="23"/>
  <c r="H495" i="23" s="1"/>
  <c r="E493" i="23"/>
  <c r="G491" i="23"/>
  <c r="E489" i="23"/>
  <c r="G487" i="23"/>
  <c r="H487" i="23" s="1"/>
  <c r="E485" i="23"/>
  <c r="G483" i="23"/>
  <c r="E481" i="23"/>
  <c r="G479" i="23"/>
  <c r="H479" i="23" s="1"/>
  <c r="E477" i="23"/>
  <c r="G475" i="23"/>
  <c r="H475" i="23" s="1"/>
  <c r="E473" i="23"/>
  <c r="G471" i="23"/>
  <c r="H471" i="23" s="1"/>
  <c r="E469" i="23"/>
  <c r="G467" i="23"/>
  <c r="E465" i="23"/>
  <c r="G463" i="23"/>
  <c r="E461" i="23"/>
  <c r="G459" i="23"/>
  <c r="H459" i="23" s="1"/>
  <c r="E457" i="23"/>
  <c r="G455" i="23"/>
  <c r="H455" i="23" s="1"/>
  <c r="E453" i="23"/>
  <c r="G451" i="23"/>
  <c r="H451" i="23" s="1"/>
  <c r="E449" i="23"/>
  <c r="G447" i="23"/>
  <c r="H447" i="23" s="1"/>
  <c r="E445" i="23"/>
  <c r="G443" i="23"/>
  <c r="H443" i="23" s="1"/>
  <c r="E441" i="23"/>
  <c r="G439" i="23"/>
  <c r="H439" i="23" s="1"/>
  <c r="F438" i="23"/>
  <c r="E437" i="23"/>
  <c r="G435" i="23"/>
  <c r="H435" i="23" s="1"/>
  <c r="E433" i="23"/>
  <c r="G431" i="23"/>
  <c r="H431" i="23" s="1"/>
  <c r="E429" i="23"/>
  <c r="G427" i="23"/>
  <c r="H427" i="23" s="1"/>
  <c r="E425" i="23"/>
  <c r="G423" i="23"/>
  <c r="H423" i="23" s="1"/>
  <c r="E421" i="23"/>
  <c r="G419" i="23"/>
  <c r="H419" i="23" s="1"/>
  <c r="E417" i="23"/>
  <c r="H417" i="23" s="1"/>
  <c r="G415" i="23"/>
  <c r="H415" i="23" s="1"/>
  <c r="E413" i="23"/>
  <c r="G411" i="23"/>
  <c r="H411" i="23" s="1"/>
  <c r="E409" i="23"/>
  <c r="G407" i="23"/>
  <c r="E405" i="23"/>
  <c r="G403" i="23"/>
  <c r="G399" i="23"/>
  <c r="H399" i="23" s="1"/>
  <c r="E397" i="23"/>
  <c r="G395" i="23"/>
  <c r="H395" i="23" s="1"/>
  <c r="E393" i="23"/>
  <c r="G391" i="23"/>
  <c r="H391" i="23" s="1"/>
  <c r="E389" i="23"/>
  <c r="G387" i="23"/>
  <c r="H387" i="23" s="1"/>
  <c r="E385" i="23"/>
  <c r="G383" i="23"/>
  <c r="H383" i="23" s="1"/>
  <c r="E381" i="23"/>
  <c r="G379" i="23"/>
  <c r="H379" i="23" s="1"/>
  <c r="E377" i="23"/>
  <c r="G375" i="23"/>
  <c r="H375" i="23" s="1"/>
  <c r="E373" i="23"/>
  <c r="G371" i="23"/>
  <c r="H371" i="23" s="1"/>
  <c r="E369" i="23"/>
  <c r="G367" i="23"/>
  <c r="H367" i="23" s="1"/>
  <c r="E365" i="23"/>
  <c r="G363" i="23"/>
  <c r="H363" i="23" s="1"/>
  <c r="E361" i="23"/>
  <c r="G359" i="23"/>
  <c r="E357" i="23"/>
  <c r="G355" i="23"/>
  <c r="H355" i="23" s="1"/>
  <c r="F354" i="23"/>
  <c r="E353" i="23"/>
  <c r="H353" i="23" s="1"/>
  <c r="G351" i="23"/>
  <c r="H351" i="23" s="1"/>
  <c r="E349" i="23"/>
  <c r="G347" i="23"/>
  <c r="G343" i="23"/>
  <c r="E341" i="23"/>
  <c r="G339" i="23"/>
  <c r="E337" i="23"/>
  <c r="G335" i="23"/>
  <c r="F334" i="23"/>
  <c r="G331" i="23"/>
  <c r="H331" i="23" s="1"/>
  <c r="E329" i="23"/>
  <c r="G327" i="23"/>
  <c r="H327" i="23" s="1"/>
  <c r="F326" i="23"/>
  <c r="E325" i="23"/>
  <c r="G323" i="23"/>
  <c r="H323" i="23" s="1"/>
  <c r="E321" i="23"/>
  <c r="H321" i="23" s="1"/>
  <c r="G319" i="23"/>
  <c r="F318" i="23"/>
  <c r="E317" i="23"/>
  <c r="G315" i="23"/>
  <c r="F314" i="23"/>
  <c r="E313" i="23"/>
  <c r="G311" i="23"/>
  <c r="H311" i="23" s="1"/>
  <c r="F310" i="23"/>
  <c r="E309" i="23"/>
  <c r="G307" i="23"/>
  <c r="G303" i="23"/>
  <c r="H303" i="23" s="1"/>
  <c r="F302" i="23"/>
  <c r="G299" i="23"/>
  <c r="H299" i="23" s="1"/>
  <c r="E297" i="23"/>
  <c r="G45" i="23"/>
  <c r="H45" i="23" s="1"/>
  <c r="G37" i="23"/>
  <c r="H37" i="23" s="1"/>
  <c r="G29" i="23"/>
  <c r="H29" i="23" s="1"/>
  <c r="F484" i="23"/>
  <c r="F480" i="23"/>
  <c r="F408" i="23"/>
  <c r="F372" i="23"/>
  <c r="F340" i="23"/>
  <c r="F296" i="23"/>
  <c r="G41" i="23"/>
  <c r="H41" i="23" s="1"/>
  <c r="G33" i="23"/>
  <c r="H33" i="23" s="1"/>
  <c r="G25" i="23"/>
  <c r="G295" i="23"/>
  <c r="F491" i="23"/>
  <c r="F347" i="23"/>
  <c r="F335" i="23"/>
  <c r="F319" i="23"/>
  <c r="F315" i="23"/>
  <c r="G47" i="23"/>
  <c r="H47" i="23" s="1"/>
  <c r="G39" i="23"/>
  <c r="H39" i="23" s="1"/>
  <c r="G31" i="23"/>
  <c r="H31" i="23" s="1"/>
  <c r="G74" i="23"/>
  <c r="G76" i="23"/>
  <c r="G80" i="23"/>
  <c r="G94" i="23"/>
  <c r="G96" i="23"/>
  <c r="H96" i="23" s="1"/>
  <c r="G98" i="23"/>
  <c r="G100" i="23"/>
  <c r="H100" i="23" s="1"/>
  <c r="G102" i="23"/>
  <c r="H102" i="23" s="1"/>
  <c r="G104" i="23"/>
  <c r="H104" i="23" s="1"/>
  <c r="G106" i="23"/>
  <c r="H106" i="23" s="1"/>
  <c r="G108" i="23"/>
  <c r="G110" i="23"/>
  <c r="G118" i="23"/>
  <c r="G126" i="23"/>
  <c r="G128" i="23"/>
  <c r="G130" i="23"/>
  <c r="H130" i="23" s="1"/>
  <c r="G132" i="23"/>
  <c r="G134" i="23"/>
  <c r="G136" i="23"/>
  <c r="G156" i="23"/>
  <c r="H156" i="23" s="1"/>
  <c r="G160" i="23"/>
  <c r="H160" i="23" s="1"/>
  <c r="G164" i="23"/>
  <c r="H164" i="23" s="1"/>
  <c r="G168" i="23"/>
  <c r="H168" i="23" s="1"/>
  <c r="G172" i="23"/>
  <c r="H172" i="23" s="1"/>
  <c r="G176" i="23"/>
  <c r="G180" i="23"/>
  <c r="H180" i="23" s="1"/>
  <c r="G184" i="23"/>
  <c r="H184" i="23" s="1"/>
  <c r="G188" i="23"/>
  <c r="H188" i="23" s="1"/>
  <c r="G192" i="23"/>
  <c r="H192" i="23" s="1"/>
  <c r="G196" i="23"/>
  <c r="G200" i="23"/>
  <c r="H200" i="23" s="1"/>
  <c r="G204" i="23"/>
  <c r="H204" i="23" s="1"/>
  <c r="G208" i="23"/>
  <c r="H208" i="23" s="1"/>
  <c r="G212" i="23"/>
  <c r="H212" i="23" s="1"/>
  <c r="G216" i="23"/>
  <c r="H216" i="23" s="1"/>
  <c r="G220" i="23"/>
  <c r="H220" i="23" s="1"/>
  <c r="G224" i="23"/>
  <c r="H224" i="23" s="1"/>
  <c r="G228" i="23"/>
  <c r="H228" i="23" s="1"/>
  <c r="G232" i="23"/>
  <c r="H232" i="23" s="1"/>
  <c r="G236" i="23"/>
  <c r="H236" i="23" s="1"/>
  <c r="G240" i="23"/>
  <c r="H240" i="23" s="1"/>
  <c r="G244" i="23"/>
  <c r="H244" i="23" s="1"/>
  <c r="G248" i="23"/>
  <c r="G252" i="23"/>
  <c r="G256" i="23"/>
  <c r="G260" i="23"/>
  <c r="H260" i="23" s="1"/>
  <c r="G264" i="23"/>
  <c r="H264" i="23" s="1"/>
  <c r="G268" i="23"/>
  <c r="H268" i="23" s="1"/>
  <c r="G272" i="23"/>
  <c r="H272" i="23" s="1"/>
  <c r="G276" i="23"/>
  <c r="H276" i="23" s="1"/>
  <c r="G280" i="23"/>
  <c r="H280" i="23" s="1"/>
  <c r="G284" i="23"/>
  <c r="H284" i="23" s="1"/>
  <c r="G288" i="23"/>
  <c r="H288" i="23" s="1"/>
  <c r="G138" i="23"/>
  <c r="H138" i="23" s="1"/>
  <c r="E126" i="23"/>
  <c r="G120" i="23"/>
  <c r="H120" i="23" s="1"/>
  <c r="G82" i="23"/>
  <c r="H82" i="23" s="1"/>
  <c r="G78" i="23"/>
  <c r="H78" i="23" s="1"/>
  <c r="G152" i="23"/>
  <c r="E136" i="23"/>
  <c r="G124" i="23"/>
  <c r="H124" i="23" s="1"/>
  <c r="G116" i="23"/>
  <c r="E110" i="23"/>
  <c r="G92" i="23"/>
  <c r="E80" i="23"/>
  <c r="E76" i="23"/>
  <c r="C151" i="23"/>
  <c r="E252" i="23" s="1"/>
  <c r="E128" i="23"/>
  <c r="E94" i="23"/>
  <c r="G21" i="23"/>
  <c r="G23" i="23"/>
  <c r="G61" i="23"/>
  <c r="H61" i="23" s="1"/>
  <c r="G63" i="23"/>
  <c r="H63" i="23" s="1"/>
  <c r="C70" i="23"/>
  <c r="E83" i="23" s="1"/>
  <c r="E134" i="23"/>
  <c r="G73" i="23"/>
  <c r="G77" i="23"/>
  <c r="H77" i="23" s="1"/>
  <c r="G81" i="23"/>
  <c r="G85" i="23"/>
  <c r="G89" i="23"/>
  <c r="G93" i="23"/>
  <c r="G97" i="23"/>
  <c r="G101" i="23"/>
  <c r="H101" i="23" s="1"/>
  <c r="G105" i="23"/>
  <c r="G109" i="23"/>
  <c r="G113" i="23"/>
  <c r="G117" i="23"/>
  <c r="H117" i="23" s="1"/>
  <c r="G121" i="23"/>
  <c r="G125" i="23"/>
  <c r="G129" i="23"/>
  <c r="G133" i="23"/>
  <c r="G137" i="23"/>
  <c r="G141" i="23"/>
  <c r="G145" i="23"/>
  <c r="E145" i="23"/>
  <c r="G143" i="23"/>
  <c r="H143" i="23" s="1"/>
  <c r="E141" i="23"/>
  <c r="G139" i="23"/>
  <c r="E137" i="23"/>
  <c r="G135" i="23"/>
  <c r="H135" i="23" s="1"/>
  <c r="E133" i="23"/>
  <c r="G131" i="23"/>
  <c r="H131" i="23" s="1"/>
  <c r="E129" i="23"/>
  <c r="G127" i="23"/>
  <c r="H127" i="23" s="1"/>
  <c r="E125" i="23"/>
  <c r="G123" i="23"/>
  <c r="E121" i="23"/>
  <c r="G119" i="23"/>
  <c r="H119" i="23" s="1"/>
  <c r="E117" i="23"/>
  <c r="G115" i="23"/>
  <c r="E113" i="23"/>
  <c r="G111" i="23"/>
  <c r="H111" i="23" s="1"/>
  <c r="E109" i="23"/>
  <c r="G107" i="23"/>
  <c r="H107" i="23" s="1"/>
  <c r="E105" i="23"/>
  <c r="G103" i="23"/>
  <c r="H103" i="23" s="1"/>
  <c r="E101" i="23"/>
  <c r="G99" i="23"/>
  <c r="H99" i="23" s="1"/>
  <c r="E97" i="23"/>
  <c r="G95" i="23"/>
  <c r="H95" i="23" s="1"/>
  <c r="E93" i="23"/>
  <c r="G91" i="23"/>
  <c r="H91" i="23" s="1"/>
  <c r="E89" i="23"/>
  <c r="G87" i="23"/>
  <c r="H87" i="23" s="1"/>
  <c r="G83" i="23"/>
  <c r="H83" i="23" s="1"/>
  <c r="E81" i="23"/>
  <c r="G79" i="23"/>
  <c r="E77" i="23"/>
  <c r="G75" i="23"/>
  <c r="G59" i="23"/>
  <c r="H59" i="23" s="1"/>
  <c r="G57" i="23"/>
  <c r="G55" i="23"/>
  <c r="H55" i="23" s="1"/>
  <c r="G53" i="23"/>
  <c r="G51" i="23"/>
  <c r="H51" i="23" s="1"/>
  <c r="G49" i="23"/>
  <c r="H49" i="23" s="1"/>
  <c r="C18" i="23"/>
  <c r="G22" i="23"/>
  <c r="G26" i="23"/>
  <c r="G30" i="23"/>
  <c r="G34" i="23"/>
  <c r="G38" i="23"/>
  <c r="G42" i="23"/>
  <c r="G46" i="23"/>
  <c r="G50" i="23"/>
  <c r="G54" i="23"/>
  <c r="G58" i="23"/>
  <c r="G62" i="23"/>
  <c r="G64" i="23"/>
  <c r="H64" i="23" s="1"/>
  <c r="E62" i="23"/>
  <c r="G60" i="23"/>
  <c r="E58" i="23"/>
  <c r="G56" i="23"/>
  <c r="H56" i="23" s="1"/>
  <c r="E54" i="23"/>
  <c r="G52" i="23"/>
  <c r="H52" i="23" s="1"/>
  <c r="E50" i="23"/>
  <c r="G48" i="23"/>
  <c r="E46" i="23"/>
  <c r="G44" i="23"/>
  <c r="H44" i="23" s="1"/>
  <c r="E42" i="23"/>
  <c r="G40" i="23"/>
  <c r="H40" i="23" s="1"/>
  <c r="E38" i="23"/>
  <c r="G36" i="23"/>
  <c r="H36" i="23" s="1"/>
  <c r="E34" i="23"/>
  <c r="G32" i="23"/>
  <c r="H32" i="23" s="1"/>
  <c r="E30" i="23"/>
  <c r="G28" i="23"/>
  <c r="H28" i="23" s="1"/>
  <c r="E26" i="23"/>
  <c r="G24" i="23"/>
  <c r="H24" i="23" s="1"/>
  <c r="E22" i="23"/>
  <c r="G20" i="23"/>
  <c r="H20" i="23" s="1"/>
  <c r="G19" i="23"/>
  <c r="H19" i="23" s="1"/>
  <c r="G47" i="24"/>
  <c r="G59" i="24"/>
  <c r="H59" i="24" s="1"/>
  <c r="G117" i="24"/>
  <c r="H117" i="24" s="1"/>
  <c r="G145" i="24"/>
  <c r="F139" i="24"/>
  <c r="F131" i="24"/>
  <c r="F111" i="24"/>
  <c r="F75" i="24"/>
  <c r="G71" i="24"/>
  <c r="D70" i="24"/>
  <c r="F137" i="24" s="1"/>
  <c r="G173" i="24"/>
  <c r="H173" i="24" s="1"/>
  <c r="G165" i="24"/>
  <c r="H165" i="24" s="1"/>
  <c r="G205" i="24"/>
  <c r="H205" i="24" s="1"/>
  <c r="F181" i="24"/>
  <c r="G43" i="24"/>
  <c r="G189" i="24"/>
  <c r="H189" i="24" s="1"/>
  <c r="F169" i="24"/>
  <c r="G115" i="24"/>
  <c r="H115" i="24" s="1"/>
  <c r="G167" i="24"/>
  <c r="H167" i="24" s="1"/>
  <c r="G45" i="24"/>
  <c r="H45" i="24" s="1"/>
  <c r="F59" i="24"/>
  <c r="F47" i="24"/>
  <c r="G37" i="24"/>
  <c r="G39" i="24"/>
  <c r="H39" i="24" s="1"/>
  <c r="G49" i="24"/>
  <c r="G51" i="24"/>
  <c r="G53" i="24"/>
  <c r="H53" i="24" s="1"/>
  <c r="G55" i="24"/>
  <c r="G73" i="24"/>
  <c r="G77" i="24"/>
  <c r="G79" i="24"/>
  <c r="G83" i="24"/>
  <c r="G107" i="24"/>
  <c r="G113" i="24"/>
  <c r="G127" i="24"/>
  <c r="H127" i="24" s="1"/>
  <c r="G129" i="24"/>
  <c r="G135" i="24"/>
  <c r="G137" i="24"/>
  <c r="G153" i="24"/>
  <c r="G155" i="24"/>
  <c r="H155" i="24" s="1"/>
  <c r="G159" i="24"/>
  <c r="H159" i="24" s="1"/>
  <c r="G161" i="24"/>
  <c r="H161" i="24" s="1"/>
  <c r="G175" i="24"/>
  <c r="G177" i="24"/>
  <c r="H177" i="24" s="1"/>
  <c r="G183" i="24"/>
  <c r="G185" i="24"/>
  <c r="H185" i="24" s="1"/>
  <c r="G191" i="24"/>
  <c r="G193" i="24"/>
  <c r="H193" i="24" s="1"/>
  <c r="G199" i="24"/>
  <c r="H199" i="24" s="1"/>
  <c r="G201" i="24"/>
  <c r="H201" i="24" s="1"/>
  <c r="G207" i="24"/>
  <c r="H207" i="24" s="1"/>
  <c r="G209" i="24"/>
  <c r="G211" i="24"/>
  <c r="G213" i="24"/>
  <c r="G215" i="24"/>
  <c r="G217" i="24"/>
  <c r="G219" i="24"/>
  <c r="G221" i="24"/>
  <c r="G223" i="24"/>
  <c r="G225" i="24"/>
  <c r="G227" i="24"/>
  <c r="H227" i="24" s="1"/>
  <c r="G231" i="24"/>
  <c r="G239" i="24"/>
  <c r="G247" i="24"/>
  <c r="G123" i="24"/>
  <c r="G121" i="24"/>
  <c r="H121" i="24" s="1"/>
  <c r="G119" i="24"/>
  <c r="H119" i="24" s="1"/>
  <c r="G109" i="24"/>
  <c r="H109" i="24" s="1"/>
  <c r="G105" i="24"/>
  <c r="H105" i="24" s="1"/>
  <c r="G103" i="24"/>
  <c r="H103" i="24" s="1"/>
  <c r="G101" i="24"/>
  <c r="H101" i="24" s="1"/>
  <c r="G99" i="24"/>
  <c r="G97" i="24"/>
  <c r="H97" i="24" s="1"/>
  <c r="G95" i="24"/>
  <c r="H95" i="24" s="1"/>
  <c r="G93" i="24"/>
  <c r="H93" i="24" s="1"/>
  <c r="G91" i="24"/>
  <c r="H91" i="24" s="1"/>
  <c r="G89" i="24"/>
  <c r="H89" i="24" s="1"/>
  <c r="G87" i="24"/>
  <c r="H87" i="24" s="1"/>
  <c r="G85" i="24"/>
  <c r="H85" i="24" s="1"/>
  <c r="G81" i="24"/>
  <c r="H81" i="24" s="1"/>
  <c r="E77" i="24"/>
  <c r="G245" i="24"/>
  <c r="H245" i="24" s="1"/>
  <c r="G243" i="24"/>
  <c r="H243" i="24" s="1"/>
  <c r="G241" i="24"/>
  <c r="H241" i="24" s="1"/>
  <c r="E231" i="24"/>
  <c r="E227" i="24"/>
  <c r="E225" i="24"/>
  <c r="E223" i="24"/>
  <c r="E221" i="24"/>
  <c r="E219" i="24"/>
  <c r="E217" i="24"/>
  <c r="E215" i="24"/>
  <c r="E213" i="24"/>
  <c r="E211" i="24"/>
  <c r="E209" i="24"/>
  <c r="E207" i="24"/>
  <c r="G203" i="24"/>
  <c r="H203" i="24" s="1"/>
  <c r="E199" i="24"/>
  <c r="G195" i="24"/>
  <c r="H195" i="24" s="1"/>
  <c r="E191" i="24"/>
  <c r="G187" i="24"/>
  <c r="H187" i="24" s="1"/>
  <c r="E183" i="24"/>
  <c r="G179" i="24"/>
  <c r="H179" i="24" s="1"/>
  <c r="E175" i="24"/>
  <c r="G163" i="24"/>
  <c r="H163" i="24" s="1"/>
  <c r="E159" i="24"/>
  <c r="E155" i="24"/>
  <c r="E355" i="24"/>
  <c r="H355" i="24" s="1"/>
  <c r="E351" i="24"/>
  <c r="G339" i="24"/>
  <c r="E331" i="24"/>
  <c r="E327" i="24"/>
  <c r="E325" i="24"/>
  <c r="G321" i="24"/>
  <c r="H321" i="24" s="1"/>
  <c r="G303" i="24"/>
  <c r="H303" i="24" s="1"/>
  <c r="E299" i="24"/>
  <c r="G63" i="24"/>
  <c r="G61" i="24"/>
  <c r="H61" i="24" s="1"/>
  <c r="G57" i="24"/>
  <c r="H57" i="24" s="1"/>
  <c r="E49" i="24"/>
  <c r="G41" i="24"/>
  <c r="G35" i="24"/>
  <c r="G33" i="24"/>
  <c r="H33" i="24" s="1"/>
  <c r="G31" i="24"/>
  <c r="G29" i="24"/>
  <c r="H29" i="24" s="1"/>
  <c r="G27" i="24"/>
  <c r="G25" i="24"/>
  <c r="H25" i="24" s="1"/>
  <c r="G23" i="24"/>
  <c r="G21" i="24"/>
  <c r="H21" i="24" s="1"/>
  <c r="E107" i="24"/>
  <c r="E73" i="24"/>
  <c r="C151" i="24"/>
  <c r="E319" i="24"/>
  <c r="G74" i="24"/>
  <c r="G78" i="24"/>
  <c r="H78" i="24" s="1"/>
  <c r="G82" i="24"/>
  <c r="H82" i="24" s="1"/>
  <c r="G86" i="24"/>
  <c r="G90" i="24"/>
  <c r="G94" i="24"/>
  <c r="G98" i="24"/>
  <c r="G104" i="24"/>
  <c r="G110" i="24"/>
  <c r="H110" i="24" s="1"/>
  <c r="G116" i="24"/>
  <c r="G118" i="24"/>
  <c r="G124" i="24"/>
  <c r="G128" i="24"/>
  <c r="G132" i="24"/>
  <c r="H132" i="24" s="1"/>
  <c r="G136" i="24"/>
  <c r="H136" i="24" s="1"/>
  <c r="G140" i="24"/>
  <c r="G144" i="24"/>
  <c r="G156" i="24"/>
  <c r="G158" i="24"/>
  <c r="H158" i="24" s="1"/>
  <c r="G162" i="24"/>
  <c r="H162" i="24" s="1"/>
  <c r="G166" i="24"/>
  <c r="G170" i="24"/>
  <c r="G176" i="24"/>
  <c r="H176" i="24" s="1"/>
  <c r="G180" i="24"/>
  <c r="G184" i="24"/>
  <c r="H184" i="24" s="1"/>
  <c r="G188" i="24"/>
  <c r="H188" i="24" s="1"/>
  <c r="G192" i="24"/>
  <c r="H192" i="24" s="1"/>
  <c r="G196" i="24"/>
  <c r="G200" i="24"/>
  <c r="H200" i="24" s="1"/>
  <c r="G204" i="24"/>
  <c r="H204" i="24" s="1"/>
  <c r="G208" i="24"/>
  <c r="G212" i="24"/>
  <c r="G216" i="24"/>
  <c r="G220" i="24"/>
  <c r="G224" i="24"/>
  <c r="G228" i="24"/>
  <c r="G230" i="24"/>
  <c r="G232" i="24"/>
  <c r="G236" i="24"/>
  <c r="G238" i="24"/>
  <c r="G242" i="24"/>
  <c r="G246" i="24"/>
  <c r="G248" i="24"/>
  <c r="H248" i="24" s="1"/>
  <c r="G252" i="24"/>
  <c r="H252" i="24" s="1"/>
  <c r="G256" i="24"/>
  <c r="G260" i="24"/>
  <c r="G264" i="24"/>
  <c r="G270" i="24"/>
  <c r="H270" i="24" s="1"/>
  <c r="G274" i="24"/>
  <c r="H274" i="24" s="1"/>
  <c r="G278" i="24"/>
  <c r="H278" i="24" s="1"/>
  <c r="G282" i="24"/>
  <c r="H282" i="24" s="1"/>
  <c r="G286" i="24"/>
  <c r="H286" i="24" s="1"/>
  <c r="C294" i="24"/>
  <c r="E294" i="24"/>
  <c r="G298" i="24"/>
  <c r="G302" i="24"/>
  <c r="G306" i="24"/>
  <c r="G308" i="24"/>
  <c r="H308" i="24" s="1"/>
  <c r="G312" i="24"/>
  <c r="G314" i="24"/>
  <c r="G318" i="24"/>
  <c r="G322" i="24"/>
  <c r="G326" i="24"/>
  <c r="G330" i="24"/>
  <c r="G332" i="24"/>
  <c r="G334" i="24"/>
  <c r="G336" i="24"/>
  <c r="H336" i="24" s="1"/>
  <c r="G340" i="24"/>
  <c r="H340" i="24" s="1"/>
  <c r="G346" i="24"/>
  <c r="G348" i="24"/>
  <c r="H348" i="24" s="1"/>
  <c r="G352" i="24"/>
  <c r="H352" i="24" s="1"/>
  <c r="G356" i="24"/>
  <c r="G358" i="24"/>
  <c r="G362" i="24"/>
  <c r="G366" i="24"/>
  <c r="G372" i="24"/>
  <c r="G376" i="24"/>
  <c r="G380" i="24"/>
  <c r="G384" i="24"/>
  <c r="G390" i="24"/>
  <c r="H390" i="24" s="1"/>
  <c r="G394" i="24"/>
  <c r="H394" i="24" s="1"/>
  <c r="G398" i="24"/>
  <c r="H398" i="24" s="1"/>
  <c r="G402" i="24"/>
  <c r="H402" i="24" s="1"/>
  <c r="G406" i="24"/>
  <c r="H406" i="24" s="1"/>
  <c r="G408" i="24"/>
  <c r="G410" i="24"/>
  <c r="G414" i="24"/>
  <c r="H414" i="24" s="1"/>
  <c r="G418" i="24"/>
  <c r="G422" i="24"/>
  <c r="G426" i="24"/>
  <c r="G430" i="24"/>
  <c r="G432" i="24"/>
  <c r="G434" i="24"/>
  <c r="G438" i="24"/>
  <c r="G442" i="24"/>
  <c r="H442" i="24" s="1"/>
  <c r="G446" i="24"/>
  <c r="H446" i="24" s="1"/>
  <c r="G450" i="24"/>
  <c r="H450" i="24" s="1"/>
  <c r="G454" i="24"/>
  <c r="G458" i="24"/>
  <c r="H458" i="24" s="1"/>
  <c r="E505" i="24"/>
  <c r="E509" i="24"/>
  <c r="E521" i="24"/>
  <c r="E529" i="24"/>
  <c r="H529" i="24" s="1"/>
  <c r="E518" i="24"/>
  <c r="E507" i="24"/>
  <c r="E519" i="24"/>
  <c r="H519" i="24" s="1"/>
  <c r="E522" i="24"/>
  <c r="H522" i="24" s="1"/>
  <c r="E530" i="24"/>
  <c r="H530" i="24" s="1"/>
  <c r="E508" i="24"/>
  <c r="E144" i="24"/>
  <c r="G120" i="24"/>
  <c r="H120" i="24" s="1"/>
  <c r="G106" i="24"/>
  <c r="H106" i="24" s="1"/>
  <c r="G100" i="24"/>
  <c r="H100" i="24" s="1"/>
  <c r="E98" i="24"/>
  <c r="G96" i="24"/>
  <c r="H96" i="24" s="1"/>
  <c r="E94" i="24"/>
  <c r="G92" i="24"/>
  <c r="E90" i="24"/>
  <c r="G88" i="24"/>
  <c r="H88" i="24" s="1"/>
  <c r="E86" i="24"/>
  <c r="G84" i="24"/>
  <c r="H84" i="24" s="1"/>
  <c r="G266" i="24"/>
  <c r="H266" i="24" s="1"/>
  <c r="E264" i="24"/>
  <c r="G262" i="24"/>
  <c r="H262" i="24" s="1"/>
  <c r="E260" i="24"/>
  <c r="G258" i="24"/>
  <c r="H258" i="24" s="1"/>
  <c r="E246" i="24"/>
  <c r="G244" i="24"/>
  <c r="H244" i="24" s="1"/>
  <c r="E242" i="24"/>
  <c r="G240" i="24"/>
  <c r="H240" i="24" s="1"/>
  <c r="E236" i="24"/>
  <c r="E228" i="24"/>
  <c r="G226" i="24"/>
  <c r="H226" i="24" s="1"/>
  <c r="E224" i="24"/>
  <c r="G222" i="24"/>
  <c r="H222" i="24" s="1"/>
  <c r="E220" i="24"/>
  <c r="G218" i="24"/>
  <c r="H218" i="24" s="1"/>
  <c r="E216" i="24"/>
  <c r="G214" i="24"/>
  <c r="H214" i="24" s="1"/>
  <c r="E212" i="24"/>
  <c r="G210" i="24"/>
  <c r="H210" i="24" s="1"/>
  <c r="G172" i="24"/>
  <c r="H172" i="24" s="1"/>
  <c r="E170" i="24"/>
  <c r="G168" i="24"/>
  <c r="H168" i="24" s="1"/>
  <c r="E156" i="24"/>
  <c r="G154" i="24"/>
  <c r="E498" i="24"/>
  <c r="H498" i="24" s="1"/>
  <c r="G496" i="24"/>
  <c r="H496" i="24" s="1"/>
  <c r="E494" i="24"/>
  <c r="H494" i="24" s="1"/>
  <c r="G492" i="24"/>
  <c r="H492" i="24" s="1"/>
  <c r="E466" i="24"/>
  <c r="E430" i="24"/>
  <c r="G428" i="24"/>
  <c r="H428" i="24" s="1"/>
  <c r="E426" i="24"/>
  <c r="G424" i="24"/>
  <c r="H424" i="24" s="1"/>
  <c r="E422" i="24"/>
  <c r="G420" i="24"/>
  <c r="H420" i="24" s="1"/>
  <c r="E418" i="24"/>
  <c r="G416" i="24"/>
  <c r="H416" i="24" s="1"/>
  <c r="E414" i="24"/>
  <c r="G412" i="24"/>
  <c r="H412" i="24" s="1"/>
  <c r="E410" i="24"/>
  <c r="G386" i="24"/>
  <c r="H386" i="24" s="1"/>
  <c r="E384" i="24"/>
  <c r="G382" i="24"/>
  <c r="H382" i="24" s="1"/>
  <c r="E380" i="24"/>
  <c r="G378" i="24"/>
  <c r="H378" i="24" s="1"/>
  <c r="E376" i="24"/>
  <c r="G374" i="24"/>
  <c r="H374" i="24" s="1"/>
  <c r="G368" i="24"/>
  <c r="H368" i="24" s="1"/>
  <c r="E366" i="24"/>
  <c r="G364" i="24"/>
  <c r="H364" i="24" s="1"/>
  <c r="E362" i="24"/>
  <c r="G360" i="24"/>
  <c r="H360" i="24" s="1"/>
  <c r="E356" i="24"/>
  <c r="G354" i="24"/>
  <c r="E346" i="24"/>
  <c r="E334" i="24"/>
  <c r="E330" i="24"/>
  <c r="G328" i="24"/>
  <c r="H328" i="24" s="1"/>
  <c r="E312" i="24"/>
  <c r="G300" i="24"/>
  <c r="H300" i="24" s="1"/>
  <c r="E296" i="24"/>
  <c r="F516" i="24"/>
  <c r="G64" i="24"/>
  <c r="G36" i="24"/>
  <c r="G28" i="24"/>
  <c r="G20" i="24"/>
  <c r="F523" i="24"/>
  <c r="G506" i="24"/>
  <c r="H506" i="24" s="1"/>
  <c r="C70" i="24"/>
  <c r="G296" i="24"/>
  <c r="G60" i="24"/>
  <c r="G32" i="24"/>
  <c r="G24" i="24"/>
  <c r="F521" i="24"/>
  <c r="G52" i="24"/>
  <c r="G44" i="24"/>
  <c r="F491" i="24"/>
  <c r="F307" i="24"/>
  <c r="F485" i="24"/>
  <c r="F432" i="24"/>
  <c r="F268" i="24"/>
  <c r="F232" i="24"/>
  <c r="F235" i="24"/>
  <c r="G22" i="24"/>
  <c r="H22" i="24" s="1"/>
  <c r="G26" i="24"/>
  <c r="H26" i="24" s="1"/>
  <c r="G30" i="24"/>
  <c r="H30" i="24" s="1"/>
  <c r="G34" i="24"/>
  <c r="H34" i="24" s="1"/>
  <c r="G38" i="24"/>
  <c r="G42" i="24"/>
  <c r="G46" i="24"/>
  <c r="H46" i="24" s="1"/>
  <c r="G50" i="24"/>
  <c r="G54" i="24"/>
  <c r="H54" i="24" s="1"/>
  <c r="G58" i="24"/>
  <c r="G62" i="24"/>
  <c r="H62" i="24" s="1"/>
  <c r="C18" i="24"/>
  <c r="E52" i="24" s="1"/>
  <c r="G19" i="24"/>
  <c r="D18" i="24"/>
  <c r="D18" i="25"/>
  <c r="D9" i="25" s="1"/>
  <c r="E144" i="25"/>
  <c r="E142" i="25"/>
  <c r="G106" i="25"/>
  <c r="H106" i="25" s="1"/>
  <c r="G102" i="25"/>
  <c r="G78" i="25"/>
  <c r="H78" i="25" s="1"/>
  <c r="G206" i="25"/>
  <c r="H206" i="25" s="1"/>
  <c r="G198" i="25"/>
  <c r="H198" i="25" s="1"/>
  <c r="E188" i="25"/>
  <c r="G180" i="25"/>
  <c r="E172" i="25"/>
  <c r="E164" i="25"/>
  <c r="H164" i="25" s="1"/>
  <c r="E154" i="25"/>
  <c r="G58" i="25"/>
  <c r="E44" i="25"/>
  <c r="H44" i="25" s="1"/>
  <c r="G32" i="25"/>
  <c r="E28" i="25"/>
  <c r="H28" i="25" s="1"/>
  <c r="E22" i="25"/>
  <c r="E138" i="25"/>
  <c r="E124" i="25"/>
  <c r="G110" i="25"/>
  <c r="H110" i="25" s="1"/>
  <c r="E98" i="25"/>
  <c r="E84" i="25"/>
  <c r="G80" i="25"/>
  <c r="H80" i="25" s="1"/>
  <c r="G202" i="25"/>
  <c r="H202" i="25" s="1"/>
  <c r="E192" i="25"/>
  <c r="G184" i="25"/>
  <c r="H184" i="25" s="1"/>
  <c r="E176" i="25"/>
  <c r="E168" i="25"/>
  <c r="H168" i="25" s="1"/>
  <c r="E160" i="25"/>
  <c r="H160" i="25" s="1"/>
  <c r="E52" i="25"/>
  <c r="H52" i="25" s="1"/>
  <c r="G40" i="25"/>
  <c r="H40" i="25" s="1"/>
  <c r="E36" i="25"/>
  <c r="H36" i="25" s="1"/>
  <c r="G24" i="25"/>
  <c r="E136" i="25"/>
  <c r="G132" i="25"/>
  <c r="G120" i="25"/>
  <c r="H120" i="25" s="1"/>
  <c r="E96" i="25"/>
  <c r="G90" i="25"/>
  <c r="G200" i="25"/>
  <c r="H200" i="25" s="1"/>
  <c r="E190" i="25"/>
  <c r="G182" i="25"/>
  <c r="H182" i="25" s="1"/>
  <c r="E166" i="25"/>
  <c r="G158" i="25"/>
  <c r="H158" i="25" s="1"/>
  <c r="E62" i="25"/>
  <c r="E50" i="25"/>
  <c r="E94" i="25"/>
  <c r="G104" i="25"/>
  <c r="G186" i="25"/>
  <c r="E64" i="25"/>
  <c r="H64" i="25" s="1"/>
  <c r="E56" i="25"/>
  <c r="E54" i="25"/>
  <c r="H54" i="25" s="1"/>
  <c r="G48" i="25"/>
  <c r="E46" i="25"/>
  <c r="G42" i="25"/>
  <c r="H42" i="25" s="1"/>
  <c r="E38" i="25"/>
  <c r="H38" i="25" s="1"/>
  <c r="G34" i="25"/>
  <c r="H34" i="25" s="1"/>
  <c r="E30" i="25"/>
  <c r="G26" i="25"/>
  <c r="G25" i="25"/>
  <c r="G37" i="25"/>
  <c r="G41" i="25"/>
  <c r="G63" i="25"/>
  <c r="G71" i="25"/>
  <c r="G155" i="25"/>
  <c r="G159" i="25"/>
  <c r="H159" i="25" s="1"/>
  <c r="G163" i="25"/>
  <c r="G167" i="25"/>
  <c r="G171" i="25"/>
  <c r="H171" i="25" s="1"/>
  <c r="G175" i="25"/>
  <c r="G177" i="25"/>
  <c r="G181" i="25"/>
  <c r="G185" i="25"/>
  <c r="G187" i="25"/>
  <c r="G191" i="25"/>
  <c r="G195" i="25"/>
  <c r="G197" i="25"/>
  <c r="G201" i="25"/>
  <c r="G205" i="25"/>
  <c r="G209" i="25"/>
  <c r="G213" i="25"/>
  <c r="G217" i="25"/>
  <c r="G221" i="25"/>
  <c r="G225" i="25"/>
  <c r="G229" i="25"/>
  <c r="H229" i="25" s="1"/>
  <c r="G235" i="25"/>
  <c r="G239" i="25"/>
  <c r="G243" i="25"/>
  <c r="G247" i="25"/>
  <c r="G249" i="25"/>
  <c r="G253" i="25"/>
  <c r="G259" i="25"/>
  <c r="G263" i="25"/>
  <c r="H263" i="25" s="1"/>
  <c r="G267" i="25"/>
  <c r="G271" i="25"/>
  <c r="G275" i="25"/>
  <c r="G279" i="25"/>
  <c r="G283" i="25"/>
  <c r="E521" i="25"/>
  <c r="G255" i="25"/>
  <c r="H255" i="25" s="1"/>
  <c r="G207" i="25"/>
  <c r="H207" i="25" s="1"/>
  <c r="E201" i="25"/>
  <c r="G199" i="25"/>
  <c r="H199" i="25" s="1"/>
  <c r="E185" i="25"/>
  <c r="G183" i="25"/>
  <c r="E489" i="25"/>
  <c r="G487" i="25"/>
  <c r="H487" i="25" s="1"/>
  <c r="G483" i="25"/>
  <c r="E457" i="25"/>
  <c r="G455" i="25"/>
  <c r="E445" i="25"/>
  <c r="G443" i="25"/>
  <c r="H443" i="25" s="1"/>
  <c r="E429" i="25"/>
  <c r="H429" i="25" s="1"/>
  <c r="G427" i="25"/>
  <c r="H427" i="25" s="1"/>
  <c r="E421" i="25"/>
  <c r="G419" i="25"/>
  <c r="H419" i="25" s="1"/>
  <c r="E413" i="25"/>
  <c r="E401" i="25"/>
  <c r="G399" i="25"/>
  <c r="H399" i="25" s="1"/>
  <c r="E385" i="25"/>
  <c r="G383" i="25"/>
  <c r="E353" i="25"/>
  <c r="H353" i="25" s="1"/>
  <c r="G351" i="25"/>
  <c r="E341" i="25"/>
  <c r="G339" i="25"/>
  <c r="H339" i="25" s="1"/>
  <c r="E325" i="25"/>
  <c r="G323" i="25"/>
  <c r="H323" i="25" s="1"/>
  <c r="E309" i="25"/>
  <c r="H309" i="25"/>
  <c r="G307" i="25"/>
  <c r="E529" i="25"/>
  <c r="E63" i="25"/>
  <c r="E37" i="25"/>
  <c r="G33" i="25"/>
  <c r="H33" i="25" s="1"/>
  <c r="E267" i="25"/>
  <c r="G251" i="25"/>
  <c r="H251" i="25" s="1"/>
  <c r="E205" i="25"/>
  <c r="G203" i="25"/>
  <c r="H203" i="25" s="1"/>
  <c r="E197" i="25"/>
  <c r="E181" i="25"/>
  <c r="G179" i="25"/>
  <c r="H179" i="25" s="1"/>
  <c r="G495" i="25"/>
  <c r="G491" i="25"/>
  <c r="H491" i="25" s="1"/>
  <c r="E453" i="25"/>
  <c r="H453" i="25" s="1"/>
  <c r="E441" i="25"/>
  <c r="G439" i="25"/>
  <c r="H439" i="25" s="1"/>
  <c r="G435" i="25"/>
  <c r="H435" i="25" s="1"/>
  <c r="G431" i="25"/>
  <c r="H431" i="25" s="1"/>
  <c r="E425" i="25"/>
  <c r="G423" i="25"/>
  <c r="H423" i="25" s="1"/>
  <c r="E417" i="25"/>
  <c r="G415" i="25"/>
  <c r="H415" i="25" s="1"/>
  <c r="E405" i="25"/>
  <c r="G403" i="25"/>
  <c r="H403" i="25" s="1"/>
  <c r="E397" i="25"/>
  <c r="G395" i="25"/>
  <c r="H395" i="25" s="1"/>
  <c r="E389" i="25"/>
  <c r="G387" i="25"/>
  <c r="E349" i="25"/>
  <c r="H349" i="25" s="1"/>
  <c r="G347" i="25"/>
  <c r="H347" i="25" s="1"/>
  <c r="G343" i="25"/>
  <c r="H343" i="25" s="1"/>
  <c r="E337" i="25"/>
  <c r="H337" i="25" s="1"/>
  <c r="G335" i="25"/>
  <c r="G327" i="25"/>
  <c r="H327" i="25" s="1"/>
  <c r="E321" i="25"/>
  <c r="G319" i="25"/>
  <c r="E305" i="25"/>
  <c r="G303" i="25"/>
  <c r="G299" i="25"/>
  <c r="H299" i="25" s="1"/>
  <c r="E297" i="25"/>
  <c r="G265" i="25"/>
  <c r="H265" i="25" s="1"/>
  <c r="E259" i="25"/>
  <c r="G257" i="25"/>
  <c r="H257" i="25" s="1"/>
  <c r="G233" i="25"/>
  <c r="H233" i="25" s="1"/>
  <c r="G161" i="25"/>
  <c r="H161" i="25" s="1"/>
  <c r="G499" i="25"/>
  <c r="H499" i="25" s="1"/>
  <c r="E485" i="25"/>
  <c r="E481" i="25"/>
  <c r="H481" i="25" s="1"/>
  <c r="G479" i="25"/>
  <c r="H479" i="25" s="1"/>
  <c r="E473" i="25"/>
  <c r="G471" i="25"/>
  <c r="H471" i="25" s="1"/>
  <c r="E465" i="25"/>
  <c r="H465" i="25" s="1"/>
  <c r="G463" i="25"/>
  <c r="G451" i="25"/>
  <c r="H451" i="25" s="1"/>
  <c r="E409" i="25"/>
  <c r="G407" i="25"/>
  <c r="H407" i="25" s="1"/>
  <c r="E381" i="25"/>
  <c r="H381" i="25" s="1"/>
  <c r="E377" i="25"/>
  <c r="H377" i="25" s="1"/>
  <c r="G375" i="25"/>
  <c r="G371" i="25"/>
  <c r="H371" i="25" s="1"/>
  <c r="E369" i="25"/>
  <c r="H369" i="25" s="1"/>
  <c r="G367" i="25"/>
  <c r="H367" i="25" s="1"/>
  <c r="E361" i="25"/>
  <c r="H361" i="25" s="1"/>
  <c r="G359" i="25"/>
  <c r="H359" i="25" s="1"/>
  <c r="G331" i="25"/>
  <c r="H331" i="25" s="1"/>
  <c r="F530" i="25"/>
  <c r="F458" i="25"/>
  <c r="F370" i="25"/>
  <c r="F521" i="25"/>
  <c r="F378" i="25"/>
  <c r="F354" i="25"/>
  <c r="F318" i="25"/>
  <c r="F508" i="25"/>
  <c r="E507" i="25"/>
  <c r="H507" i="25" s="1"/>
  <c r="F334" i="25"/>
  <c r="F515" i="25"/>
  <c r="C70" i="25"/>
  <c r="E74" i="25" s="1"/>
  <c r="H74" i="25" s="1"/>
  <c r="E295" i="25"/>
  <c r="E379" i="25"/>
  <c r="E391" i="25"/>
  <c r="H391" i="25" s="1"/>
  <c r="E447" i="25"/>
  <c r="H447" i="25" s="1"/>
  <c r="E437" i="25"/>
  <c r="E433" i="25"/>
  <c r="E345" i="25"/>
  <c r="H345" i="25" s="1"/>
  <c r="E287" i="25"/>
  <c r="G285" i="25"/>
  <c r="H285" i="25" s="1"/>
  <c r="E283" i="25"/>
  <c r="G281" i="25"/>
  <c r="H281" i="25" s="1"/>
  <c r="E279" i="25"/>
  <c r="G277" i="25"/>
  <c r="H277" i="25" s="1"/>
  <c r="E275" i="25"/>
  <c r="G273" i="25"/>
  <c r="H273" i="25" s="1"/>
  <c r="E271" i="25"/>
  <c r="G269" i="25"/>
  <c r="H269" i="25" s="1"/>
  <c r="E247" i="25"/>
  <c r="G245" i="25"/>
  <c r="H245" i="25" s="1"/>
  <c r="E243" i="25"/>
  <c r="G241" i="25"/>
  <c r="H241" i="25" s="1"/>
  <c r="E239" i="25"/>
  <c r="G237" i="25"/>
  <c r="H237" i="25" s="1"/>
  <c r="G231" i="25"/>
  <c r="H231" i="25" s="1"/>
  <c r="E229" i="25"/>
  <c r="G227" i="25"/>
  <c r="H227" i="25" s="1"/>
  <c r="E225" i="25"/>
  <c r="G223" i="25"/>
  <c r="H223" i="25" s="1"/>
  <c r="E221" i="25"/>
  <c r="G219" i="25"/>
  <c r="H219" i="25" s="1"/>
  <c r="E217" i="25"/>
  <c r="G215" i="25"/>
  <c r="H215" i="25" s="1"/>
  <c r="E213" i="25"/>
  <c r="G211" i="25"/>
  <c r="H211" i="25" s="1"/>
  <c r="E209" i="25"/>
  <c r="E195" i="25"/>
  <c r="G193" i="25"/>
  <c r="H193" i="25" s="1"/>
  <c r="E191" i="25"/>
  <c r="G189" i="25"/>
  <c r="H189" i="25" s="1"/>
  <c r="E175" i="25"/>
  <c r="G173" i="25"/>
  <c r="E171" i="25"/>
  <c r="G169" i="25"/>
  <c r="H169" i="25" s="1"/>
  <c r="E167" i="25"/>
  <c r="G165" i="25"/>
  <c r="E155" i="25"/>
  <c r="G153" i="25"/>
  <c r="H153" i="25" s="1"/>
  <c r="F295" i="25"/>
  <c r="F495" i="25"/>
  <c r="F483" i="25"/>
  <c r="F447" i="25"/>
  <c r="E406" i="25"/>
  <c r="F391" i="25"/>
  <c r="F383" i="25"/>
  <c r="E378" i="25"/>
  <c r="E370" i="25"/>
  <c r="F335" i="25"/>
  <c r="E334" i="25"/>
  <c r="H334" i="25" s="1"/>
  <c r="F319" i="25"/>
  <c r="E318" i="25"/>
  <c r="H318" i="25" s="1"/>
  <c r="F315" i="25"/>
  <c r="E314" i="25"/>
  <c r="E310" i="25"/>
  <c r="E298" i="25"/>
  <c r="G45" i="25"/>
  <c r="G29" i="25"/>
  <c r="G21" i="25"/>
  <c r="H21" i="25" s="1"/>
  <c r="G23" i="25"/>
  <c r="H23" i="25" s="1"/>
  <c r="G27" i="25"/>
  <c r="G31" i="25"/>
  <c r="H31" i="25" s="1"/>
  <c r="G35" i="25"/>
  <c r="G39" i="25"/>
  <c r="G43" i="25"/>
  <c r="G47" i="25"/>
  <c r="H47" i="25" s="1"/>
  <c r="G49" i="25"/>
  <c r="H49" i="25" s="1"/>
  <c r="G51" i="25"/>
  <c r="H51" i="25" s="1"/>
  <c r="G53" i="25"/>
  <c r="G55" i="25"/>
  <c r="G57" i="25"/>
  <c r="H57" i="25" s="1"/>
  <c r="G59" i="25"/>
  <c r="H59" i="25" s="1"/>
  <c r="G61" i="25"/>
  <c r="G73" i="25"/>
  <c r="G75" i="25"/>
  <c r="G77" i="25"/>
  <c r="G79" i="25"/>
  <c r="H79" i="25" s="1"/>
  <c r="G81" i="25"/>
  <c r="H81" i="25" s="1"/>
  <c r="G83" i="25"/>
  <c r="G85" i="25"/>
  <c r="H85" i="25" s="1"/>
  <c r="G87" i="25"/>
  <c r="G89" i="25"/>
  <c r="H89" i="25" s="1"/>
  <c r="G91" i="25"/>
  <c r="H91" i="25" s="1"/>
  <c r="G93" i="25"/>
  <c r="H93" i="25" s="1"/>
  <c r="G95" i="25"/>
  <c r="H95" i="25" s="1"/>
  <c r="G97" i="25"/>
  <c r="G99" i="25"/>
  <c r="G101" i="25"/>
  <c r="H101" i="25" s="1"/>
  <c r="G103" i="25"/>
  <c r="H103" i="25" s="1"/>
  <c r="G105" i="25"/>
  <c r="H105" i="25" s="1"/>
  <c r="G107" i="25"/>
  <c r="G109" i="25"/>
  <c r="G111" i="25"/>
  <c r="H111" i="25" s="1"/>
  <c r="G113" i="25"/>
  <c r="G115" i="25"/>
  <c r="G117" i="25"/>
  <c r="G119" i="25"/>
  <c r="H119" i="25" s="1"/>
  <c r="G121" i="25"/>
  <c r="G123" i="25"/>
  <c r="G125" i="25"/>
  <c r="H125" i="25" s="1"/>
  <c r="G127" i="25"/>
  <c r="H127" i="25" s="1"/>
  <c r="G129" i="25"/>
  <c r="H129" i="25" s="1"/>
  <c r="G131" i="25"/>
  <c r="H131" i="25" s="1"/>
  <c r="G133" i="25"/>
  <c r="H133" i="25" s="1"/>
  <c r="G135" i="25"/>
  <c r="H135" i="25" s="1"/>
  <c r="G137" i="25"/>
  <c r="H137" i="25" s="1"/>
  <c r="G139" i="25"/>
  <c r="H139" i="25" s="1"/>
  <c r="G141" i="25"/>
  <c r="H141" i="25" s="1"/>
  <c r="G143" i="25"/>
  <c r="H143" i="25" s="1"/>
  <c r="G145" i="25"/>
  <c r="H145" i="25" s="1"/>
  <c r="E333" i="25"/>
  <c r="E301" i="25"/>
  <c r="H301" i="25" s="1"/>
  <c r="C151" i="25"/>
  <c r="E253" i="25" s="1"/>
  <c r="F485" i="25"/>
  <c r="E452" i="25"/>
  <c r="F437" i="25"/>
  <c r="E412" i="25"/>
  <c r="F393" i="25"/>
  <c r="F389" i="25"/>
  <c r="E372" i="25"/>
  <c r="H372" i="25" s="1"/>
  <c r="F345" i="25"/>
  <c r="F333" i="25"/>
  <c r="E332" i="25"/>
  <c r="H332" i="25" s="1"/>
  <c r="F317" i="25"/>
  <c r="F301" i="25"/>
  <c r="F297" i="25"/>
  <c r="E296" i="25"/>
  <c r="E41" i="25"/>
  <c r="E25" i="25"/>
  <c r="E493" i="25"/>
  <c r="E393" i="25"/>
  <c r="G295" i="25"/>
  <c r="C18" i="25"/>
  <c r="E26" i="25" s="1"/>
  <c r="F496" i="25"/>
  <c r="F484" i="25"/>
  <c r="F432" i="25"/>
  <c r="F372" i="25"/>
  <c r="F332" i="25"/>
  <c r="F328" i="25"/>
  <c r="F296" i="25"/>
  <c r="F268" i="25"/>
  <c r="F232" i="25"/>
  <c r="G19" i="25"/>
  <c r="H19" i="25" s="1"/>
  <c r="D70" i="25"/>
  <c r="F117" i="25" s="1"/>
  <c r="F61" i="25"/>
  <c r="F47" i="25"/>
  <c r="F43" i="25"/>
  <c r="F39" i="25"/>
  <c r="F35" i="25"/>
  <c r="F31" i="25"/>
  <c r="F27" i="25"/>
  <c r="F135" i="25"/>
  <c r="F127" i="25"/>
  <c r="F119" i="25"/>
  <c r="F111" i="25"/>
  <c r="F107" i="25"/>
  <c r="F103" i="25"/>
  <c r="F95" i="25"/>
  <c r="F91" i="25"/>
  <c r="F79" i="25"/>
  <c r="F57" i="25"/>
  <c r="F53" i="25"/>
  <c r="F49" i="25"/>
  <c r="F23" i="25"/>
  <c r="G106" i="26"/>
  <c r="G138" i="26"/>
  <c r="H138" i="26" s="1"/>
  <c r="G102" i="26"/>
  <c r="G74" i="26"/>
  <c r="G168" i="26"/>
  <c r="H168" i="26" s="1"/>
  <c r="G152" i="26"/>
  <c r="G140" i="26"/>
  <c r="G104" i="26"/>
  <c r="G82" i="26"/>
  <c r="C151" i="26"/>
  <c r="E151" i="26"/>
  <c r="G269" i="26"/>
  <c r="H269" i="26" s="1"/>
  <c r="G235" i="26"/>
  <c r="G227" i="26"/>
  <c r="H227" i="26" s="1"/>
  <c r="G175" i="26"/>
  <c r="G273" i="26"/>
  <c r="H273" i="26" s="1"/>
  <c r="G253" i="26"/>
  <c r="G245" i="26"/>
  <c r="H245" i="26" s="1"/>
  <c r="G213" i="26"/>
  <c r="H213" i="26" s="1"/>
  <c r="E529" i="26"/>
  <c r="G241" i="26"/>
  <c r="H241" i="26" s="1"/>
  <c r="G209" i="26"/>
  <c r="H209" i="26" s="1"/>
  <c r="G181" i="26"/>
  <c r="H181" i="26" s="1"/>
  <c r="E521" i="26"/>
  <c r="E517" i="26"/>
  <c r="H517" i="26"/>
  <c r="E509" i="26"/>
  <c r="H509" i="26" s="1"/>
  <c r="D18" i="26"/>
  <c r="F23" i="26" s="1"/>
  <c r="G22" i="26"/>
  <c r="H22" i="26" s="1"/>
  <c r="G24" i="26"/>
  <c r="G26" i="26"/>
  <c r="G28" i="26"/>
  <c r="G30" i="26"/>
  <c r="H30" i="26" s="1"/>
  <c r="G32" i="26"/>
  <c r="H32" i="26" s="1"/>
  <c r="G34" i="26"/>
  <c r="G36" i="26"/>
  <c r="G38" i="26"/>
  <c r="H38" i="26" s="1"/>
  <c r="G40" i="26"/>
  <c r="H40" i="26" s="1"/>
  <c r="G42" i="26"/>
  <c r="G44" i="26"/>
  <c r="G46" i="26"/>
  <c r="H46" i="26" s="1"/>
  <c r="G48" i="26"/>
  <c r="G50" i="26"/>
  <c r="G52" i="26"/>
  <c r="G54" i="26"/>
  <c r="H54" i="26" s="1"/>
  <c r="G56" i="26"/>
  <c r="H56" i="26" s="1"/>
  <c r="G58" i="26"/>
  <c r="H58" i="26" s="1"/>
  <c r="G60" i="26"/>
  <c r="H60" i="26" s="1"/>
  <c r="G62" i="26"/>
  <c r="H62" i="26" s="1"/>
  <c r="G64" i="26"/>
  <c r="D70" i="26"/>
  <c r="F143" i="26" s="1"/>
  <c r="G76" i="26"/>
  <c r="H76" i="26" s="1"/>
  <c r="G78" i="26"/>
  <c r="G80" i="26"/>
  <c r="G84" i="26"/>
  <c r="G86" i="26"/>
  <c r="G90" i="26"/>
  <c r="G92" i="26"/>
  <c r="G94" i="26"/>
  <c r="G96" i="26"/>
  <c r="H96" i="26" s="1"/>
  <c r="G98" i="26"/>
  <c r="G100" i="26"/>
  <c r="G108" i="26"/>
  <c r="G110" i="26"/>
  <c r="G114" i="26"/>
  <c r="H114" i="26" s="1"/>
  <c r="G116" i="26"/>
  <c r="G118" i="26"/>
  <c r="G122" i="26"/>
  <c r="G124" i="26"/>
  <c r="H124" i="26" s="1"/>
  <c r="G126" i="26"/>
  <c r="G128" i="26"/>
  <c r="G130" i="26"/>
  <c r="H130" i="26" s="1"/>
  <c r="G132" i="26"/>
  <c r="G154" i="26"/>
  <c r="G156" i="26"/>
  <c r="G158" i="26"/>
  <c r="H158" i="26" s="1"/>
  <c r="G160" i="26"/>
  <c r="G162" i="26"/>
  <c r="H162" i="26" s="1"/>
  <c r="G164" i="26"/>
  <c r="G166" i="26"/>
  <c r="H166" i="26" s="1"/>
  <c r="G170" i="26"/>
  <c r="G172" i="26"/>
  <c r="H172" i="26" s="1"/>
  <c r="G176" i="26"/>
  <c r="G178" i="26"/>
  <c r="G180" i="26"/>
  <c r="H180" i="26" s="1"/>
  <c r="G182" i="26"/>
  <c r="G184" i="26"/>
  <c r="G186" i="26"/>
  <c r="G188" i="26"/>
  <c r="H188" i="26" s="1"/>
  <c r="G190" i="26"/>
  <c r="H190" i="26" s="1"/>
  <c r="G192" i="26"/>
  <c r="H192" i="26" s="1"/>
  <c r="G194" i="26"/>
  <c r="H194" i="26" s="1"/>
  <c r="G196" i="26"/>
  <c r="G198" i="26"/>
  <c r="H198" i="26" s="1"/>
  <c r="G200" i="26"/>
  <c r="G202" i="26"/>
  <c r="H202" i="26" s="1"/>
  <c r="G204" i="26"/>
  <c r="H204" i="26" s="1"/>
  <c r="G206" i="26"/>
  <c r="H206" i="26" s="1"/>
  <c r="G210" i="26"/>
  <c r="G212" i="26"/>
  <c r="H212" i="26" s="1"/>
  <c r="G214" i="26"/>
  <c r="G216" i="26"/>
  <c r="G218" i="26"/>
  <c r="H218" i="26" s="1"/>
  <c r="G220" i="26"/>
  <c r="H220" i="26" s="1"/>
  <c r="G222" i="26"/>
  <c r="G224" i="26"/>
  <c r="H224" i="26" s="1"/>
  <c r="G228" i="26"/>
  <c r="H228" i="26" s="1"/>
  <c r="G230" i="26"/>
  <c r="H230" i="26" s="1"/>
  <c r="G232" i="26"/>
  <c r="G234" i="26"/>
  <c r="G236" i="26"/>
  <c r="H236" i="26" s="1"/>
  <c r="G238" i="26"/>
  <c r="G240" i="26"/>
  <c r="G242" i="26"/>
  <c r="H242" i="26" s="1"/>
  <c r="G246" i="26"/>
  <c r="H246" i="26" s="1"/>
  <c r="G248" i="26"/>
  <c r="H248" i="26" s="1"/>
  <c r="G250" i="26"/>
  <c r="H250" i="26" s="1"/>
  <c r="G254" i="26"/>
  <c r="G258" i="26"/>
  <c r="H258" i="26" s="1"/>
  <c r="G260" i="26"/>
  <c r="H260" i="26" s="1"/>
  <c r="G262" i="26"/>
  <c r="G264" i="26"/>
  <c r="G266" i="26"/>
  <c r="G268" i="26"/>
  <c r="G270" i="26"/>
  <c r="H270" i="26" s="1"/>
  <c r="G272" i="26"/>
  <c r="G276" i="26"/>
  <c r="H276" i="26" s="1"/>
  <c r="G278" i="26"/>
  <c r="H278" i="26" s="1"/>
  <c r="G280" i="26"/>
  <c r="H280" i="26" s="1"/>
  <c r="G282" i="26"/>
  <c r="H282" i="26" s="1"/>
  <c r="G284" i="26"/>
  <c r="H284" i="26" s="1"/>
  <c r="G286" i="26"/>
  <c r="G296" i="26"/>
  <c r="G298" i="26"/>
  <c r="G300" i="26"/>
  <c r="G304" i="26"/>
  <c r="G306" i="26"/>
  <c r="H306" i="26" s="1"/>
  <c r="G308" i="26"/>
  <c r="G310" i="26"/>
  <c r="G312" i="26"/>
  <c r="H312" i="26" s="1"/>
  <c r="G318" i="26"/>
  <c r="H318" i="26" s="1"/>
  <c r="G320" i="26"/>
  <c r="H320" i="26" s="1"/>
  <c r="G322" i="26"/>
  <c r="H322" i="26" s="1"/>
  <c r="G326" i="26"/>
  <c r="G328" i="26"/>
  <c r="H328" i="26" s="1"/>
  <c r="G330" i="26"/>
  <c r="G332" i="26"/>
  <c r="H332" i="26" s="1"/>
  <c r="G334" i="26"/>
  <c r="G340" i="26"/>
  <c r="H340" i="26" s="1"/>
  <c r="G342" i="26"/>
  <c r="H342" i="26" s="1"/>
  <c r="G346" i="26"/>
  <c r="G348" i="26"/>
  <c r="H348" i="26" s="1"/>
  <c r="G350" i="26"/>
  <c r="H350" i="26" s="1"/>
  <c r="G352" i="26"/>
  <c r="H352" i="26" s="1"/>
  <c r="G358" i="26"/>
  <c r="G360" i="26"/>
  <c r="H360" i="26" s="1"/>
  <c r="G362" i="26"/>
  <c r="G364" i="26"/>
  <c r="H364" i="26" s="1"/>
  <c r="G366" i="26"/>
  <c r="H366" i="26" s="1"/>
  <c r="G372" i="26"/>
  <c r="G374" i="26"/>
  <c r="H374" i="26" s="1"/>
  <c r="G376" i="26"/>
  <c r="G378" i="26"/>
  <c r="G380" i="26"/>
  <c r="G382" i="26"/>
  <c r="H382" i="26" s="1"/>
  <c r="G388" i="26"/>
  <c r="G390" i="26"/>
  <c r="H390" i="26" s="1"/>
  <c r="G392" i="26"/>
  <c r="G394" i="26"/>
  <c r="H394" i="26" s="1"/>
  <c r="G398" i="26"/>
  <c r="G400" i="26"/>
  <c r="H400" i="26" s="1"/>
  <c r="G402" i="26"/>
  <c r="G404" i="26"/>
  <c r="H404" i="26" s="1"/>
  <c r="G406" i="26"/>
  <c r="G408" i="26"/>
  <c r="H408" i="26" s="1"/>
  <c r="G410" i="26"/>
  <c r="G412" i="26"/>
  <c r="G414" i="26"/>
  <c r="H414" i="26" s="1"/>
  <c r="G416" i="26"/>
  <c r="H416" i="26" s="1"/>
  <c r="G418" i="26"/>
  <c r="H418" i="26" s="1"/>
  <c r="G420" i="26"/>
  <c r="H420" i="26" s="1"/>
  <c r="G422" i="26"/>
  <c r="G424" i="26"/>
  <c r="H424" i="26" s="1"/>
  <c r="G426" i="26"/>
  <c r="H426" i="26" s="1"/>
  <c r="G428" i="26"/>
  <c r="H428" i="26" s="1"/>
  <c r="G430" i="26"/>
  <c r="H430" i="26" s="1"/>
  <c r="G432" i="26"/>
  <c r="G434" i="26"/>
  <c r="H434" i="26" s="1"/>
  <c r="G436" i="26"/>
  <c r="H436" i="26" s="1"/>
  <c r="G438" i="26"/>
  <c r="H438" i="26" s="1"/>
  <c r="G440" i="26"/>
  <c r="H440" i="26" s="1"/>
  <c r="G442" i="26"/>
  <c r="G444" i="26"/>
  <c r="H444" i="26" s="1"/>
  <c r="G446" i="26"/>
  <c r="G450" i="26"/>
  <c r="G452" i="26"/>
  <c r="G454" i="26"/>
  <c r="H454" i="26" s="1"/>
  <c r="G456" i="26"/>
  <c r="H456" i="26" s="1"/>
  <c r="G458" i="26"/>
  <c r="G460" i="26"/>
  <c r="G462" i="26"/>
  <c r="H462" i="26" s="1"/>
  <c r="G464" i="26"/>
  <c r="G466" i="26"/>
  <c r="H466" i="26" s="1"/>
  <c r="G468" i="26"/>
  <c r="H468" i="26" s="1"/>
  <c r="G470" i="26"/>
  <c r="H470" i="26" s="1"/>
  <c r="G472" i="26"/>
  <c r="H472" i="26" s="1"/>
  <c r="G474" i="26"/>
  <c r="H474" i="26" s="1"/>
  <c r="G476" i="26"/>
  <c r="G478" i="26"/>
  <c r="G484" i="26"/>
  <c r="G486" i="26"/>
  <c r="H486" i="26" s="1"/>
  <c r="G488" i="26"/>
  <c r="H488" i="26" s="1"/>
  <c r="F522" i="26"/>
  <c r="F132" i="26"/>
  <c r="F84" i="26"/>
  <c r="F282" i="26"/>
  <c r="F280" i="26"/>
  <c r="F270" i="26"/>
  <c r="F266" i="26"/>
  <c r="F264" i="26"/>
  <c r="F260" i="26"/>
  <c r="F212" i="26"/>
  <c r="F180" i="26"/>
  <c r="F164" i="26"/>
  <c r="F162" i="26"/>
  <c r="F158" i="26"/>
  <c r="F456" i="26"/>
  <c r="F454" i="26"/>
  <c r="F444" i="26"/>
  <c r="F440" i="26"/>
  <c r="F438" i="26"/>
  <c r="F436" i="26"/>
  <c r="F434" i="26"/>
  <c r="F408" i="26"/>
  <c r="F390" i="26"/>
  <c r="F382" i="26"/>
  <c r="F374" i="26"/>
  <c r="F360" i="26"/>
  <c r="F352" i="26"/>
  <c r="F350" i="26"/>
  <c r="F348" i="26"/>
  <c r="F322" i="26"/>
  <c r="F312" i="26"/>
  <c r="F529" i="26"/>
  <c r="F525" i="26"/>
  <c r="E524" i="26"/>
  <c r="F521" i="26"/>
  <c r="F509" i="26"/>
  <c r="E508" i="26"/>
  <c r="F40" i="26"/>
  <c r="F38" i="26"/>
  <c r="F36" i="26"/>
  <c r="F32" i="26"/>
  <c r="F30" i="26"/>
  <c r="F130" i="26"/>
  <c r="F126" i="26"/>
  <c r="F124" i="26"/>
  <c r="F116" i="26"/>
  <c r="F114" i="26"/>
  <c r="F96" i="26"/>
  <c r="F76" i="26"/>
  <c r="G72" i="26"/>
  <c r="F272" i="26"/>
  <c r="F262" i="26"/>
  <c r="F242" i="26"/>
  <c r="F224" i="26"/>
  <c r="F220" i="26"/>
  <c r="F218" i="26"/>
  <c r="F216" i="26"/>
  <c r="F214" i="26"/>
  <c r="F198" i="26"/>
  <c r="F154" i="26"/>
  <c r="F430" i="26"/>
  <c r="F428" i="26"/>
  <c r="F426" i="26"/>
  <c r="F424" i="26"/>
  <c r="F420" i="26"/>
  <c r="F418" i="26"/>
  <c r="F416" i="26"/>
  <c r="F414" i="26"/>
  <c r="F400" i="26"/>
  <c r="F342" i="26"/>
  <c r="F340" i="26"/>
  <c r="F528" i="26"/>
  <c r="F524" i="26"/>
  <c r="F520" i="26"/>
  <c r="E519" i="26"/>
  <c r="F516" i="26"/>
  <c r="E515" i="26"/>
  <c r="F512" i="26"/>
  <c r="F508" i="26"/>
  <c r="E507" i="26"/>
  <c r="F62" i="26"/>
  <c r="F58" i="26"/>
  <c r="F56" i="26"/>
  <c r="F54" i="26"/>
  <c r="F24" i="26"/>
  <c r="G20" i="26"/>
  <c r="F518" i="26"/>
  <c r="D294" i="26"/>
  <c r="G294" i="26" s="1"/>
  <c r="E530" i="26"/>
  <c r="H530" i="26" s="1"/>
  <c r="E522" i="26"/>
  <c r="F507" i="26"/>
  <c r="G33" i="26"/>
  <c r="C70" i="26"/>
  <c r="G157" i="26"/>
  <c r="G159" i="26"/>
  <c r="G163" i="26"/>
  <c r="H163" i="26" s="1"/>
  <c r="G165" i="26"/>
  <c r="G169" i="26"/>
  <c r="G179" i="26"/>
  <c r="G183" i="26"/>
  <c r="G189" i="26"/>
  <c r="G193" i="26"/>
  <c r="H193" i="26" s="1"/>
  <c r="G199" i="26"/>
  <c r="G201" i="26"/>
  <c r="G205" i="26"/>
  <c r="G211" i="26"/>
  <c r="H211" i="26" s="1"/>
  <c r="G215" i="26"/>
  <c r="H215" i="26" s="1"/>
  <c r="G219" i="26"/>
  <c r="H219" i="26" s="1"/>
  <c r="G225" i="26"/>
  <c r="H225" i="26" s="1"/>
  <c r="G231" i="26"/>
  <c r="H231" i="26" s="1"/>
  <c r="G243" i="26"/>
  <c r="H243" i="26" s="1"/>
  <c r="G249" i="26"/>
  <c r="G251" i="26"/>
  <c r="G255" i="26"/>
  <c r="H255" i="26" s="1"/>
  <c r="G257" i="26"/>
  <c r="H257" i="26" s="1"/>
  <c r="G261" i="26"/>
  <c r="H261" i="26" s="1"/>
  <c r="G265" i="26"/>
  <c r="G271" i="26"/>
  <c r="H271" i="26" s="1"/>
  <c r="G275" i="26"/>
  <c r="H275" i="26" s="1"/>
  <c r="G281" i="26"/>
  <c r="G283" i="26"/>
  <c r="E295" i="26"/>
  <c r="G297" i="26"/>
  <c r="G301" i="26"/>
  <c r="E303" i="26"/>
  <c r="G305" i="26"/>
  <c r="E307" i="26"/>
  <c r="G309" i="26"/>
  <c r="G313" i="26"/>
  <c r="E315" i="26"/>
  <c r="G317" i="26"/>
  <c r="G321" i="26"/>
  <c r="G325" i="26"/>
  <c r="E327" i="26"/>
  <c r="G329" i="26"/>
  <c r="E331" i="26"/>
  <c r="G333" i="26"/>
  <c r="E335" i="26"/>
  <c r="G337" i="26"/>
  <c r="G341" i="26"/>
  <c r="G345" i="26"/>
  <c r="E347" i="26"/>
  <c r="G349" i="26"/>
  <c r="G353" i="26"/>
  <c r="G357" i="26"/>
  <c r="H357" i="26" s="1"/>
  <c r="G361" i="26"/>
  <c r="H361" i="26" s="1"/>
  <c r="G365" i="26"/>
  <c r="G369" i="26"/>
  <c r="G373" i="26"/>
  <c r="G377" i="26"/>
  <c r="H377" i="26" s="1"/>
  <c r="G381" i="26"/>
  <c r="G385" i="26"/>
  <c r="E387" i="26"/>
  <c r="G389" i="26"/>
  <c r="G393" i="26"/>
  <c r="G397" i="26"/>
  <c r="G401" i="26"/>
  <c r="E403" i="26"/>
  <c r="G405" i="26"/>
  <c r="G409" i="26"/>
  <c r="E411" i="26"/>
  <c r="G413" i="26"/>
  <c r="H413" i="26" s="1"/>
  <c r="G417" i="26"/>
  <c r="G421" i="26"/>
  <c r="G425" i="26"/>
  <c r="G429" i="26"/>
  <c r="H429" i="26" s="1"/>
  <c r="G433" i="26"/>
  <c r="G437" i="26"/>
  <c r="G441" i="26"/>
  <c r="G445" i="26"/>
  <c r="G449" i="26"/>
  <c r="G453" i="26"/>
  <c r="G457" i="26"/>
  <c r="G461" i="26"/>
  <c r="G465" i="26"/>
  <c r="G469" i="26"/>
  <c r="G473" i="26"/>
  <c r="G477" i="26"/>
  <c r="G481" i="26"/>
  <c r="G485" i="26"/>
  <c r="G489" i="26"/>
  <c r="G493" i="26"/>
  <c r="H493" i="26" s="1"/>
  <c r="E495" i="26"/>
  <c r="G497" i="26"/>
  <c r="E376" i="26"/>
  <c r="E332" i="26"/>
  <c r="G285" i="26"/>
  <c r="E281" i="26"/>
  <c r="G279" i="26"/>
  <c r="G277" i="26"/>
  <c r="G267" i="26"/>
  <c r="H267" i="26" s="1"/>
  <c r="E265" i="26"/>
  <c r="G263" i="26"/>
  <c r="G233" i="26"/>
  <c r="H233" i="26" s="1"/>
  <c r="G221" i="26"/>
  <c r="H221" i="26" s="1"/>
  <c r="E219" i="26"/>
  <c r="G217" i="26"/>
  <c r="H217" i="26" s="1"/>
  <c r="G207" i="26"/>
  <c r="H207" i="26" s="1"/>
  <c r="E205" i="26"/>
  <c r="G203" i="26"/>
  <c r="H203" i="26" s="1"/>
  <c r="E201" i="26"/>
  <c r="E199" i="26"/>
  <c r="G197" i="26"/>
  <c r="H197" i="26" s="1"/>
  <c r="G195" i="26"/>
  <c r="H195" i="26" s="1"/>
  <c r="E193" i="26"/>
  <c r="G191" i="26"/>
  <c r="E189" i="26"/>
  <c r="G187" i="26"/>
  <c r="H187" i="26" s="1"/>
  <c r="G185" i="26"/>
  <c r="G177" i="26"/>
  <c r="G171" i="26"/>
  <c r="H171" i="26" s="1"/>
  <c r="G167" i="26"/>
  <c r="E163" i="26"/>
  <c r="G161" i="26"/>
  <c r="H161" i="26" s="1"/>
  <c r="E159" i="26"/>
  <c r="G153" i="26"/>
  <c r="G499" i="26"/>
  <c r="H499" i="26" s="1"/>
  <c r="E497" i="26"/>
  <c r="G495" i="26"/>
  <c r="E493" i="26"/>
  <c r="G491" i="26"/>
  <c r="E489" i="26"/>
  <c r="G487" i="26"/>
  <c r="H487" i="26" s="1"/>
  <c r="E485" i="26"/>
  <c r="G483" i="26"/>
  <c r="E481" i="26"/>
  <c r="G479" i="26"/>
  <c r="H479" i="26" s="1"/>
  <c r="E477" i="26"/>
  <c r="G475" i="26"/>
  <c r="E473" i="26"/>
  <c r="G471" i="26"/>
  <c r="H471" i="26" s="1"/>
  <c r="E469" i="26"/>
  <c r="G467" i="26"/>
  <c r="E465" i="26"/>
  <c r="G463" i="26"/>
  <c r="E461" i="26"/>
  <c r="G459" i="26"/>
  <c r="H459" i="26" s="1"/>
  <c r="E457" i="26"/>
  <c r="G455" i="26"/>
  <c r="H455" i="26" s="1"/>
  <c r="E453" i="26"/>
  <c r="G451" i="26"/>
  <c r="H451" i="26" s="1"/>
  <c r="E449" i="26"/>
  <c r="G447" i="26"/>
  <c r="H447" i="26" s="1"/>
  <c r="E445" i="26"/>
  <c r="G443" i="26"/>
  <c r="H443" i="26" s="1"/>
  <c r="E441" i="26"/>
  <c r="G439" i="26"/>
  <c r="H439" i="26" s="1"/>
  <c r="E437" i="26"/>
  <c r="G435" i="26"/>
  <c r="H435" i="26" s="1"/>
  <c r="E433" i="26"/>
  <c r="G431" i="26"/>
  <c r="H431" i="26" s="1"/>
  <c r="E429" i="26"/>
  <c r="G427" i="26"/>
  <c r="H427" i="26" s="1"/>
  <c r="E425" i="26"/>
  <c r="G423" i="26"/>
  <c r="H423" i="26" s="1"/>
  <c r="E421" i="26"/>
  <c r="G419" i="26"/>
  <c r="H419" i="26" s="1"/>
  <c r="E417" i="26"/>
  <c r="G415" i="26"/>
  <c r="H415" i="26" s="1"/>
  <c r="E413" i="26"/>
  <c r="G411" i="26"/>
  <c r="E409" i="26"/>
  <c r="G407" i="26"/>
  <c r="E405" i="26"/>
  <c r="G403" i="26"/>
  <c r="E401" i="26"/>
  <c r="G399" i="26"/>
  <c r="H399" i="26" s="1"/>
  <c r="E397" i="26"/>
  <c r="G395" i="26"/>
  <c r="G391" i="26"/>
  <c r="E389" i="26"/>
  <c r="H389" i="26" s="1"/>
  <c r="G387" i="26"/>
  <c r="H387" i="26" s="1"/>
  <c r="E385" i="26"/>
  <c r="G383" i="26"/>
  <c r="E381" i="26"/>
  <c r="G379" i="26"/>
  <c r="E377" i="26"/>
  <c r="G375" i="26"/>
  <c r="H375" i="26" s="1"/>
  <c r="E373" i="26"/>
  <c r="G371" i="26"/>
  <c r="H371" i="26" s="1"/>
  <c r="E369" i="26"/>
  <c r="G367" i="26"/>
  <c r="H367" i="26" s="1"/>
  <c r="E365" i="26"/>
  <c r="G363" i="26"/>
  <c r="H363" i="26" s="1"/>
  <c r="E361" i="26"/>
  <c r="G359" i="26"/>
  <c r="E357" i="26"/>
  <c r="G355" i="26"/>
  <c r="H355" i="26" s="1"/>
  <c r="E353" i="26"/>
  <c r="G351" i="26"/>
  <c r="H351" i="26" s="1"/>
  <c r="E349" i="26"/>
  <c r="G347" i="26"/>
  <c r="H347" i="26" s="1"/>
  <c r="E345" i="26"/>
  <c r="G343" i="26"/>
  <c r="E341" i="26"/>
  <c r="G339" i="26"/>
  <c r="E337" i="26"/>
  <c r="G335" i="26"/>
  <c r="E333" i="26"/>
  <c r="G331" i="26"/>
  <c r="E329" i="26"/>
  <c r="G327" i="26"/>
  <c r="H327" i="26" s="1"/>
  <c r="E325" i="26"/>
  <c r="G323" i="26"/>
  <c r="E321" i="26"/>
  <c r="G319" i="26"/>
  <c r="H319" i="26" s="1"/>
  <c r="E317" i="26"/>
  <c r="G315" i="26"/>
  <c r="E313" i="26"/>
  <c r="G311" i="26"/>
  <c r="E309" i="26"/>
  <c r="G307" i="26"/>
  <c r="E305" i="26"/>
  <c r="G303" i="26"/>
  <c r="H303" i="26" s="1"/>
  <c r="E301" i="26"/>
  <c r="G299" i="26"/>
  <c r="H299" i="26" s="1"/>
  <c r="E297" i="26"/>
  <c r="G41" i="26"/>
  <c r="H41" i="26" s="1"/>
  <c r="E344" i="26"/>
  <c r="H344" i="26" s="1"/>
  <c r="G295" i="26"/>
  <c r="H295" i="26" s="1"/>
  <c r="E283" i="26"/>
  <c r="E251" i="26"/>
  <c r="E179" i="26"/>
  <c r="E165" i="26"/>
  <c r="G37" i="26"/>
  <c r="E484" i="26"/>
  <c r="E304" i="26"/>
  <c r="E478" i="26"/>
  <c r="E378" i="26"/>
  <c r="E358" i="26"/>
  <c r="E354" i="26"/>
  <c r="E334" i="26"/>
  <c r="E326" i="26"/>
  <c r="E318" i="26"/>
  <c r="E302" i="26"/>
  <c r="E298" i="26"/>
  <c r="G51" i="26"/>
  <c r="G23" i="26"/>
  <c r="F283" i="26"/>
  <c r="F279" i="26"/>
  <c r="F263" i="26"/>
  <c r="F247" i="26"/>
  <c r="F235" i="26"/>
  <c r="F175" i="26"/>
  <c r="F167" i="26"/>
  <c r="F286" i="26"/>
  <c r="F278" i="26"/>
  <c r="F238" i="26"/>
  <c r="F222" i="26"/>
  <c r="F182" i="26"/>
  <c r="F178" i="26"/>
  <c r="F174" i="26"/>
  <c r="F285" i="26"/>
  <c r="F277" i="26"/>
  <c r="F249" i="26"/>
  <c r="F177" i="26"/>
  <c r="F173" i="26"/>
  <c r="F157" i="26"/>
  <c r="F153" i="26"/>
  <c r="F240" i="26"/>
  <c r="F232" i="26"/>
  <c r="F200" i="26"/>
  <c r="F196" i="26"/>
  <c r="F184" i="26"/>
  <c r="F176" i="26"/>
  <c r="F156" i="26"/>
  <c r="G21" i="26"/>
  <c r="H21" i="26" s="1"/>
  <c r="G25" i="26"/>
  <c r="G29" i="26"/>
  <c r="G35" i="26"/>
  <c r="H35" i="26" s="1"/>
  <c r="G39" i="26"/>
  <c r="G43" i="26"/>
  <c r="G47" i="26"/>
  <c r="G53" i="26"/>
  <c r="G57" i="26"/>
  <c r="G61" i="26"/>
  <c r="G71" i="26"/>
  <c r="G75" i="26"/>
  <c r="G79" i="26"/>
  <c r="G83" i="26"/>
  <c r="G87" i="26"/>
  <c r="H87" i="26" s="1"/>
  <c r="G91" i="26"/>
  <c r="G95" i="26"/>
  <c r="H95" i="26" s="1"/>
  <c r="G99" i="26"/>
  <c r="G103" i="26"/>
  <c r="G107" i="26"/>
  <c r="G111" i="26"/>
  <c r="H111" i="26" s="1"/>
  <c r="G115" i="26"/>
  <c r="G119" i="26"/>
  <c r="G123" i="26"/>
  <c r="G127" i="26"/>
  <c r="G131" i="26"/>
  <c r="H131" i="26" s="1"/>
  <c r="G135" i="26"/>
  <c r="G139" i="26"/>
  <c r="G143" i="26"/>
  <c r="G145" i="26"/>
  <c r="H145" i="26" s="1"/>
  <c r="G141" i="26"/>
  <c r="H141" i="26" s="1"/>
  <c r="G137" i="26"/>
  <c r="H137" i="26" s="1"/>
  <c r="E135" i="26"/>
  <c r="G133" i="26"/>
  <c r="E131" i="26"/>
  <c r="G129" i="26"/>
  <c r="H129" i="26" s="1"/>
  <c r="E127" i="26"/>
  <c r="G125" i="26"/>
  <c r="H125" i="26" s="1"/>
  <c r="G121" i="26"/>
  <c r="G117" i="26"/>
  <c r="E115" i="26"/>
  <c r="G113" i="26"/>
  <c r="E111" i="26"/>
  <c r="G109" i="26"/>
  <c r="G105" i="26"/>
  <c r="G101" i="26"/>
  <c r="H101" i="26" s="1"/>
  <c r="G97" i="26"/>
  <c r="E95" i="26"/>
  <c r="G93" i="26"/>
  <c r="E91" i="26"/>
  <c r="G89" i="26"/>
  <c r="E87" i="26"/>
  <c r="G85" i="26"/>
  <c r="H85" i="26" s="1"/>
  <c r="G81" i="26"/>
  <c r="H81" i="26" s="1"/>
  <c r="E79" i="26"/>
  <c r="G77" i="26"/>
  <c r="H77" i="26" s="1"/>
  <c r="G73" i="26"/>
  <c r="G63" i="26"/>
  <c r="E61" i="26"/>
  <c r="G59" i="26"/>
  <c r="H59" i="26" s="1"/>
  <c r="E57" i="26"/>
  <c r="G55" i="26"/>
  <c r="H55" i="26" s="1"/>
  <c r="E53" i="26"/>
  <c r="G49" i="26"/>
  <c r="H49" i="26" s="1"/>
  <c r="G45" i="26"/>
  <c r="E43" i="26"/>
  <c r="G31" i="26"/>
  <c r="H31" i="26" s="1"/>
  <c r="E29" i="26"/>
  <c r="G27" i="26"/>
  <c r="H27" i="26" s="1"/>
  <c r="G19" i="26"/>
  <c r="H19" i="26" s="1"/>
  <c r="C18" i="26"/>
  <c r="G175" i="27"/>
  <c r="G179" i="27"/>
  <c r="G181" i="27"/>
  <c r="H181" i="27" s="1"/>
  <c r="G187" i="27"/>
  <c r="G189" i="27"/>
  <c r="H189" i="27" s="1"/>
  <c r="G191" i="27"/>
  <c r="H191" i="27" s="1"/>
  <c r="G197" i="27"/>
  <c r="H197" i="27" s="1"/>
  <c r="G199" i="27"/>
  <c r="H199" i="27" s="1"/>
  <c r="G201" i="27"/>
  <c r="H201" i="27" s="1"/>
  <c r="G209" i="27"/>
  <c r="G211" i="27"/>
  <c r="G219" i="27"/>
  <c r="H219" i="27" s="1"/>
  <c r="G221" i="27"/>
  <c r="H221" i="27" s="1"/>
  <c r="G223" i="27"/>
  <c r="H223" i="27" s="1"/>
  <c r="G30" i="27"/>
  <c r="G25" i="27"/>
  <c r="G27" i="27"/>
  <c r="G55" i="27"/>
  <c r="H55" i="27" s="1"/>
  <c r="G63" i="27"/>
  <c r="G73" i="27"/>
  <c r="G77" i="27"/>
  <c r="H77" i="27" s="1"/>
  <c r="G89" i="27"/>
  <c r="H89" i="27" s="1"/>
  <c r="G93" i="27"/>
  <c r="H93" i="27" s="1"/>
  <c r="G97" i="27"/>
  <c r="H97" i="27" s="1"/>
  <c r="G101" i="27"/>
  <c r="H101" i="27" s="1"/>
  <c r="G105" i="27"/>
  <c r="H105" i="27" s="1"/>
  <c r="G109" i="27"/>
  <c r="G129" i="27"/>
  <c r="H129" i="27" s="1"/>
  <c r="G133" i="27"/>
  <c r="H133" i="27" s="1"/>
  <c r="G137" i="27"/>
  <c r="H137" i="27" s="1"/>
  <c r="G155" i="27"/>
  <c r="H155" i="27" s="1"/>
  <c r="G157" i="27"/>
  <c r="G165" i="27"/>
  <c r="G173" i="27"/>
  <c r="G121" i="27"/>
  <c r="H121" i="27" s="1"/>
  <c r="F105" i="27"/>
  <c r="D151" i="27"/>
  <c r="F152" i="27" s="1"/>
  <c r="F265" i="27"/>
  <c r="F231" i="27"/>
  <c r="F223" i="27"/>
  <c r="G213" i="27"/>
  <c r="H213" i="27" s="1"/>
  <c r="F201" i="27"/>
  <c r="F181" i="27"/>
  <c r="G169" i="27"/>
  <c r="G161" i="27"/>
  <c r="H161" i="27" s="1"/>
  <c r="F512" i="27"/>
  <c r="G125" i="27"/>
  <c r="F101" i="27"/>
  <c r="F281" i="27"/>
  <c r="F275" i="27"/>
  <c r="F269" i="27"/>
  <c r="F261" i="27"/>
  <c r="F227" i="27"/>
  <c r="G203" i="27"/>
  <c r="H203" i="27" s="1"/>
  <c r="G81" i="27"/>
  <c r="F279" i="27"/>
  <c r="F267" i="27"/>
  <c r="F259" i="27"/>
  <c r="F233" i="27"/>
  <c r="F225" i="27"/>
  <c r="F191" i="27"/>
  <c r="G171" i="27"/>
  <c r="H171" i="27" s="1"/>
  <c r="G29" i="27"/>
  <c r="G295" i="27"/>
  <c r="G145" i="27"/>
  <c r="G141" i="27"/>
  <c r="G117" i="27"/>
  <c r="H117" i="27" s="1"/>
  <c r="G113" i="27"/>
  <c r="H113" i="27" s="1"/>
  <c r="G85" i="27"/>
  <c r="H85" i="27" s="1"/>
  <c r="G285" i="27"/>
  <c r="H285" i="27" s="1"/>
  <c r="G253" i="27"/>
  <c r="H253" i="27" s="1"/>
  <c r="G251" i="27"/>
  <c r="H251" i="27" s="1"/>
  <c r="G245" i="27"/>
  <c r="H245" i="27" s="1"/>
  <c r="G243" i="27"/>
  <c r="H243" i="27" s="1"/>
  <c r="G237" i="27"/>
  <c r="G217" i="27"/>
  <c r="H217" i="27" s="1"/>
  <c r="G215" i="27"/>
  <c r="H215" i="27" s="1"/>
  <c r="G207" i="27"/>
  <c r="H207" i="27" s="1"/>
  <c r="G195" i="27"/>
  <c r="H195" i="27" s="1"/>
  <c r="G185" i="27"/>
  <c r="H185" i="27" s="1"/>
  <c r="G183" i="27"/>
  <c r="G163" i="27"/>
  <c r="H163" i="27" s="1"/>
  <c r="G153" i="27"/>
  <c r="G487" i="27"/>
  <c r="G473" i="27"/>
  <c r="G471" i="27"/>
  <c r="H471" i="27" s="1"/>
  <c r="G469" i="27"/>
  <c r="H469" i="27" s="1"/>
  <c r="G467" i="27"/>
  <c r="G465" i="27"/>
  <c r="H465" i="27" s="1"/>
  <c r="G459" i="27"/>
  <c r="H459" i="27" s="1"/>
  <c r="G457" i="27"/>
  <c r="H457" i="27" s="1"/>
  <c r="G449" i="27"/>
  <c r="H449" i="27" s="1"/>
  <c r="G441" i="27"/>
  <c r="G433" i="27"/>
  <c r="G415" i="27"/>
  <c r="H415" i="27" s="1"/>
  <c r="G413" i="27"/>
  <c r="H413" i="27" s="1"/>
  <c r="G381" i="27"/>
  <c r="H381" i="27" s="1"/>
  <c r="G369" i="27"/>
  <c r="G357" i="27"/>
  <c r="G351" i="27"/>
  <c r="H351" i="27" s="1"/>
  <c r="G337" i="27"/>
  <c r="H337" i="27" s="1"/>
  <c r="G333" i="27"/>
  <c r="G321" i="27"/>
  <c r="H321" i="27" s="1"/>
  <c r="G319" i="27"/>
  <c r="G313" i="27"/>
  <c r="H313" i="27" s="1"/>
  <c r="G45" i="27"/>
  <c r="G37" i="27"/>
  <c r="H37" i="27" s="1"/>
  <c r="G84" i="27"/>
  <c r="G106" i="27"/>
  <c r="H106" i="27" s="1"/>
  <c r="G116" i="27"/>
  <c r="G136" i="27"/>
  <c r="G296" i="27"/>
  <c r="G298" i="27"/>
  <c r="G306" i="27"/>
  <c r="G308" i="27"/>
  <c r="G310" i="27"/>
  <c r="G312" i="27"/>
  <c r="H312" i="27" s="1"/>
  <c r="G314" i="27"/>
  <c r="G318" i="27"/>
  <c r="G322" i="27"/>
  <c r="G324" i="27"/>
  <c r="G326" i="27"/>
  <c r="G330" i="27"/>
  <c r="G332" i="27"/>
  <c r="G334" i="27"/>
  <c r="G336" i="27"/>
  <c r="H336" i="27" s="1"/>
  <c r="G338" i="27"/>
  <c r="G342" i="27"/>
  <c r="H342" i="27" s="1"/>
  <c r="G344" i="27"/>
  <c r="G350" i="27"/>
  <c r="H350" i="27" s="1"/>
  <c r="G354" i="27"/>
  <c r="G358" i="27"/>
  <c r="H358" i="27" s="1"/>
  <c r="G362" i="27"/>
  <c r="G364" i="27"/>
  <c r="H364" i="27" s="1"/>
  <c r="G368" i="27"/>
  <c r="H368" i="27" s="1"/>
  <c r="G372" i="27"/>
  <c r="H372" i="27" s="1"/>
  <c r="G376" i="27"/>
  <c r="H376" i="27" s="1"/>
  <c r="G380" i="27"/>
  <c r="G382" i="27"/>
  <c r="H382" i="27" s="1"/>
  <c r="G384" i="27"/>
  <c r="F137" i="27"/>
  <c r="F133" i="27"/>
  <c r="F109" i="27"/>
  <c r="F97" i="27"/>
  <c r="F89" i="27"/>
  <c r="F77" i="27"/>
  <c r="F287" i="27"/>
  <c r="F277" i="27"/>
  <c r="F273" i="27"/>
  <c r="F257" i="27"/>
  <c r="F255" i="27"/>
  <c r="F221" i="27"/>
  <c r="F219" i="27"/>
  <c r="F197" i="27"/>
  <c r="F189" i="27"/>
  <c r="F155" i="27"/>
  <c r="F481" i="27"/>
  <c r="F455" i="27"/>
  <c r="F447" i="27"/>
  <c r="F439" i="27"/>
  <c r="F417" i="27"/>
  <c r="F375" i="27"/>
  <c r="F367" i="27"/>
  <c r="F349" i="27"/>
  <c r="F325" i="27"/>
  <c r="F323" i="27"/>
  <c r="F315" i="27"/>
  <c r="F311" i="27"/>
  <c r="F303" i="27"/>
  <c r="F55" i="27"/>
  <c r="G21" i="27"/>
  <c r="G31" i="27"/>
  <c r="G33" i="27"/>
  <c r="H33" i="27" s="1"/>
  <c r="G152" i="27"/>
  <c r="G124" i="27"/>
  <c r="H124" i="27" s="1"/>
  <c r="G74" i="27"/>
  <c r="E498" i="27"/>
  <c r="G496" i="27"/>
  <c r="H496" i="27" s="1"/>
  <c r="E476" i="27"/>
  <c r="E474" i="27"/>
  <c r="G472" i="27"/>
  <c r="H472" i="27" s="1"/>
  <c r="E470" i="27"/>
  <c r="H470" i="27" s="1"/>
  <c r="G468" i="27"/>
  <c r="H468" i="27" s="1"/>
  <c r="G430" i="27"/>
  <c r="H430" i="27" s="1"/>
  <c r="E428" i="27"/>
  <c r="G426" i="27"/>
  <c r="H426" i="27" s="1"/>
  <c r="E424" i="27"/>
  <c r="G422" i="27"/>
  <c r="H422" i="27" s="1"/>
  <c r="E416" i="27"/>
  <c r="G414" i="27"/>
  <c r="H414" i="27" s="1"/>
  <c r="E408" i="27"/>
  <c r="E404" i="27"/>
  <c r="E384" i="27"/>
  <c r="E382" i="27"/>
  <c r="E362" i="27"/>
  <c r="G360" i="27"/>
  <c r="G356" i="27"/>
  <c r="H356" i="27" s="1"/>
  <c r="E342" i="27"/>
  <c r="G340" i="27"/>
  <c r="H340" i="27" s="1"/>
  <c r="G328" i="27"/>
  <c r="E324" i="27"/>
  <c r="G320" i="27"/>
  <c r="H320" i="27" s="1"/>
  <c r="E306" i="27"/>
  <c r="G302" i="27"/>
  <c r="H302" i="27" s="1"/>
  <c r="G300" i="27"/>
  <c r="H300" i="27" s="1"/>
  <c r="C505" i="27"/>
  <c r="F506" i="27"/>
  <c r="G530" i="27"/>
  <c r="E528" i="27"/>
  <c r="G526" i="27"/>
  <c r="G522" i="27"/>
  <c r="E520" i="27"/>
  <c r="H520" i="27" s="1"/>
  <c r="G518" i="27"/>
  <c r="H518" i="27" s="1"/>
  <c r="E516" i="27"/>
  <c r="G514" i="27"/>
  <c r="G510" i="27"/>
  <c r="G46" i="27"/>
  <c r="G22" i="27"/>
  <c r="G26" i="27"/>
  <c r="G34" i="27"/>
  <c r="G38" i="27"/>
  <c r="H38" i="27" s="1"/>
  <c r="G42" i="27"/>
  <c r="G50" i="27"/>
  <c r="G58" i="27"/>
  <c r="H58" i="27" s="1"/>
  <c r="G62" i="27"/>
  <c r="H62" i="27" s="1"/>
  <c r="G72" i="27"/>
  <c r="H72" i="27" s="1"/>
  <c r="G76" i="27"/>
  <c r="H76" i="27" s="1"/>
  <c r="G80" i="27"/>
  <c r="H80" i="27" s="1"/>
  <c r="G82" i="27"/>
  <c r="H82" i="27" s="1"/>
  <c r="G86" i="27"/>
  <c r="H86" i="27" s="1"/>
  <c r="G88" i="27"/>
  <c r="G90" i="27"/>
  <c r="H90" i="27" s="1"/>
  <c r="G92" i="27"/>
  <c r="H92" i="27" s="1"/>
  <c r="G94" i="27"/>
  <c r="G96" i="27"/>
  <c r="G98" i="27"/>
  <c r="G100" i="27"/>
  <c r="G102" i="27"/>
  <c r="G104" i="27"/>
  <c r="H104" i="27" s="1"/>
  <c r="G110" i="27"/>
  <c r="G112" i="27"/>
  <c r="H112" i="27" s="1"/>
  <c r="G114" i="27"/>
  <c r="H114" i="27" s="1"/>
  <c r="G118" i="27"/>
  <c r="G126" i="27"/>
  <c r="H126" i="27" s="1"/>
  <c r="G128" i="27"/>
  <c r="H128" i="27" s="1"/>
  <c r="G130" i="27"/>
  <c r="G132" i="27"/>
  <c r="G134" i="27"/>
  <c r="G138" i="27"/>
  <c r="H138" i="27" s="1"/>
  <c r="G140" i="27"/>
  <c r="H140" i="27" s="1"/>
  <c r="G142" i="27"/>
  <c r="G144" i="27"/>
  <c r="G154" i="27"/>
  <c r="H154" i="27" s="1"/>
  <c r="G156" i="27"/>
  <c r="G158" i="27"/>
  <c r="H158" i="27" s="1"/>
  <c r="G160" i="27"/>
  <c r="G162" i="27"/>
  <c r="H162" i="27" s="1"/>
  <c r="G164" i="27"/>
  <c r="G166" i="27"/>
  <c r="H166" i="27" s="1"/>
  <c r="G168" i="27"/>
  <c r="H168" i="27" s="1"/>
  <c r="G170" i="27"/>
  <c r="H170" i="27" s="1"/>
  <c r="G172" i="27"/>
  <c r="H172" i="27" s="1"/>
  <c r="G174" i="27"/>
  <c r="G176" i="27"/>
  <c r="G178" i="27"/>
  <c r="G180" i="27"/>
  <c r="H180" i="27" s="1"/>
  <c r="G182" i="27"/>
  <c r="G184" i="27"/>
  <c r="H184" i="27" s="1"/>
  <c r="G186" i="27"/>
  <c r="G188" i="27"/>
  <c r="H188" i="27" s="1"/>
  <c r="G190" i="27"/>
  <c r="H190" i="27" s="1"/>
  <c r="G192" i="27"/>
  <c r="G194" i="27"/>
  <c r="H194" i="27" s="1"/>
  <c r="G196" i="27"/>
  <c r="G198" i="27"/>
  <c r="G200" i="27"/>
  <c r="H200" i="27" s="1"/>
  <c r="G202" i="27"/>
  <c r="H202" i="27" s="1"/>
  <c r="G204" i="27"/>
  <c r="H204" i="27" s="1"/>
  <c r="G206" i="27"/>
  <c r="H206" i="27" s="1"/>
  <c r="G208" i="27"/>
  <c r="G210" i="27"/>
  <c r="H210" i="27" s="1"/>
  <c r="G212" i="27"/>
  <c r="H212" i="27" s="1"/>
  <c r="G214" i="27"/>
  <c r="G216" i="27"/>
  <c r="H216" i="27" s="1"/>
  <c r="G218" i="27"/>
  <c r="H218" i="27" s="1"/>
  <c r="G220" i="27"/>
  <c r="H220" i="27" s="1"/>
  <c r="G222" i="27"/>
  <c r="H222" i="27" s="1"/>
  <c r="G224" i="27"/>
  <c r="H224" i="27" s="1"/>
  <c r="G226" i="27"/>
  <c r="H226" i="27" s="1"/>
  <c r="G228" i="27"/>
  <c r="H228" i="27" s="1"/>
  <c r="G230" i="27"/>
  <c r="G232" i="27"/>
  <c r="G234" i="27"/>
  <c r="H234" i="27" s="1"/>
  <c r="G236" i="27"/>
  <c r="H236" i="27" s="1"/>
  <c r="G238" i="27"/>
  <c r="G240" i="27"/>
  <c r="G242" i="27"/>
  <c r="H242" i="27" s="1"/>
  <c r="G244" i="27"/>
  <c r="G246" i="27"/>
  <c r="H246" i="27" s="1"/>
  <c r="G248" i="27"/>
  <c r="G250" i="27"/>
  <c r="H250" i="27" s="1"/>
  <c r="G252" i="27"/>
  <c r="G254" i="27"/>
  <c r="H254" i="27" s="1"/>
  <c r="G256" i="27"/>
  <c r="H256" i="27" s="1"/>
  <c r="G258" i="27"/>
  <c r="H258" i="27" s="1"/>
  <c r="G260" i="27"/>
  <c r="H260" i="27" s="1"/>
  <c r="G262" i="27"/>
  <c r="H262" i="27" s="1"/>
  <c r="G264" i="27"/>
  <c r="G266" i="27"/>
  <c r="G268" i="27"/>
  <c r="G270" i="27"/>
  <c r="H270" i="27" s="1"/>
  <c r="G272" i="27"/>
  <c r="H272" i="27" s="1"/>
  <c r="G274" i="27"/>
  <c r="G276" i="27"/>
  <c r="H276" i="27" s="1"/>
  <c r="G278" i="27"/>
  <c r="H278" i="27" s="1"/>
  <c r="G280" i="27"/>
  <c r="H280" i="27" s="1"/>
  <c r="G282" i="27"/>
  <c r="H282" i="27" s="1"/>
  <c r="G284" i="27"/>
  <c r="H284" i="27" s="1"/>
  <c r="G286" i="27"/>
  <c r="G288" i="27"/>
  <c r="H288" i="27" s="1"/>
  <c r="E136" i="27"/>
  <c r="E116" i="27"/>
  <c r="C151" i="27"/>
  <c r="C294" i="27"/>
  <c r="E296" i="27"/>
  <c r="E420" i="27"/>
  <c r="H420" i="27" s="1"/>
  <c r="F523" i="27"/>
  <c r="F530" i="27"/>
  <c r="G54" i="27"/>
  <c r="F464" i="27"/>
  <c r="F420" i="27"/>
  <c r="F388" i="27"/>
  <c r="F380" i="27"/>
  <c r="F332" i="27"/>
  <c r="F495" i="27"/>
  <c r="F491" i="27"/>
  <c r="F483" i="27"/>
  <c r="F475" i="27"/>
  <c r="F419" i="27"/>
  <c r="F411" i="27"/>
  <c r="F395" i="27"/>
  <c r="F391" i="27"/>
  <c r="F387" i="27"/>
  <c r="F383" i="27"/>
  <c r="F379" i="27"/>
  <c r="F347" i="27"/>
  <c r="F343" i="27"/>
  <c r="F339" i="27"/>
  <c r="F335" i="27"/>
  <c r="F307" i="27"/>
  <c r="G39" i="27"/>
  <c r="H39" i="27" s="1"/>
  <c r="G41" i="27"/>
  <c r="G47" i="27"/>
  <c r="G49" i="27"/>
  <c r="H49" i="27" s="1"/>
  <c r="F458" i="27"/>
  <c r="F406" i="27"/>
  <c r="F398" i="27"/>
  <c r="F390" i="27"/>
  <c r="F386" i="27"/>
  <c r="F378" i="27"/>
  <c r="F358" i="27"/>
  <c r="F326" i="27"/>
  <c r="F322" i="27"/>
  <c r="F318" i="27"/>
  <c r="F314" i="27"/>
  <c r="F310" i="27"/>
  <c r="F298" i="27"/>
  <c r="F493" i="27"/>
  <c r="F405" i="27"/>
  <c r="F401" i="27"/>
  <c r="F397" i="27"/>
  <c r="F393" i="27"/>
  <c r="F377" i="27"/>
  <c r="F345" i="27"/>
  <c r="F317" i="27"/>
  <c r="F305" i="27"/>
  <c r="F301" i="27"/>
  <c r="F142" i="27"/>
  <c r="F140" i="27"/>
  <c r="F128" i="27"/>
  <c r="F102" i="27"/>
  <c r="F94" i="27"/>
  <c r="F90" i="27"/>
  <c r="F82" i="27"/>
  <c r="F38" i="27"/>
  <c r="D18" i="27"/>
  <c r="F48" i="27" s="1"/>
  <c r="F144" i="27"/>
  <c r="F134" i="27"/>
  <c r="F130" i="27"/>
  <c r="F114" i="27"/>
  <c r="F96" i="27"/>
  <c r="F76" i="27"/>
  <c r="F282" i="27"/>
  <c r="F278" i="27"/>
  <c r="F274" i="27"/>
  <c r="F270" i="27"/>
  <c r="F266" i="27"/>
  <c r="F262" i="27"/>
  <c r="F258" i="27"/>
  <c r="F254" i="27"/>
  <c r="F250" i="27"/>
  <c r="F246" i="27"/>
  <c r="F242" i="27"/>
  <c r="F234" i="27"/>
  <c r="F230" i="27"/>
  <c r="F226" i="27"/>
  <c r="F222" i="27"/>
  <c r="F218" i="27"/>
  <c r="F210" i="27"/>
  <c r="F206" i="27"/>
  <c r="F202" i="27"/>
  <c r="F198" i="27"/>
  <c r="F194" i="27"/>
  <c r="F190" i="27"/>
  <c r="F170" i="27"/>
  <c r="F166" i="27"/>
  <c r="F162" i="27"/>
  <c r="F158" i="27"/>
  <c r="F154" i="27"/>
  <c r="F58" i="27"/>
  <c r="G57" i="27"/>
  <c r="G59" i="27"/>
  <c r="G71" i="27"/>
  <c r="G75" i="27"/>
  <c r="G79" i="27"/>
  <c r="H79" i="27" s="1"/>
  <c r="G83" i="27"/>
  <c r="G87" i="27"/>
  <c r="G91" i="27"/>
  <c r="H91" i="27" s="1"/>
  <c r="G95" i="27"/>
  <c r="H95" i="27" s="1"/>
  <c r="G99" i="27"/>
  <c r="G103" i="27"/>
  <c r="G107" i="27"/>
  <c r="G111" i="27"/>
  <c r="G115" i="27"/>
  <c r="G119" i="27"/>
  <c r="H119" i="27" s="1"/>
  <c r="G123" i="27"/>
  <c r="G127" i="27"/>
  <c r="H127" i="27" s="1"/>
  <c r="G131" i="27"/>
  <c r="G135" i="27"/>
  <c r="H135" i="27" s="1"/>
  <c r="G139" i="27"/>
  <c r="H139" i="27" s="1"/>
  <c r="G143" i="27"/>
  <c r="H143" i="27" s="1"/>
  <c r="F92" i="27"/>
  <c r="G61" i="27"/>
  <c r="H61" i="27" s="1"/>
  <c r="E57" i="27"/>
  <c r="G53" i="27"/>
  <c r="H53" i="27" s="1"/>
  <c r="G51" i="27"/>
  <c r="H51" i="27" s="1"/>
  <c r="E47" i="27"/>
  <c r="G43" i="27"/>
  <c r="H43" i="27" s="1"/>
  <c r="E39" i="27"/>
  <c r="G35" i="27"/>
  <c r="H35" i="27" s="1"/>
  <c r="E31" i="27"/>
  <c r="G23" i="27"/>
  <c r="E125" i="27"/>
  <c r="G20" i="27"/>
  <c r="H20" i="27" s="1"/>
  <c r="G24" i="27"/>
  <c r="G28" i="27"/>
  <c r="G32" i="27"/>
  <c r="H32" i="27" s="1"/>
  <c r="G36" i="27"/>
  <c r="G40" i="27"/>
  <c r="H40" i="27" s="1"/>
  <c r="G44" i="27"/>
  <c r="H44" i="27" s="1"/>
  <c r="G48" i="27"/>
  <c r="G52" i="27"/>
  <c r="G56" i="27"/>
  <c r="H56" i="27" s="1"/>
  <c r="G60" i="27"/>
  <c r="H60" i="27" s="1"/>
  <c r="G64" i="27"/>
  <c r="C18" i="27"/>
  <c r="E62" i="27" s="1"/>
  <c r="E19" i="27"/>
  <c r="G19" i="27"/>
  <c r="H19" i="27" s="1"/>
  <c r="G31" i="28"/>
  <c r="G47" i="28"/>
  <c r="G75" i="28"/>
  <c r="G83" i="28"/>
  <c r="G87" i="28"/>
  <c r="G99" i="28"/>
  <c r="G115" i="28"/>
  <c r="G119" i="28"/>
  <c r="G139" i="28"/>
  <c r="G153" i="28"/>
  <c r="G155" i="28"/>
  <c r="G157" i="28"/>
  <c r="G159" i="28"/>
  <c r="G163" i="28"/>
  <c r="G165" i="28"/>
  <c r="G167" i="28"/>
  <c r="G169" i="28"/>
  <c r="G171" i="28"/>
  <c r="G175" i="28"/>
  <c r="G177" i="28"/>
  <c r="G181" i="28"/>
  <c r="G183" i="28"/>
  <c r="G185" i="28"/>
  <c r="G187" i="28"/>
  <c r="G191" i="28"/>
  <c r="G195" i="28"/>
  <c r="G197" i="28"/>
  <c r="G201" i="28"/>
  <c r="G205" i="28"/>
  <c r="G207" i="28"/>
  <c r="G209" i="28"/>
  <c r="G211" i="28"/>
  <c r="G213" i="28"/>
  <c r="G215" i="28"/>
  <c r="G217" i="28"/>
  <c r="G221" i="28"/>
  <c r="H221" i="28" s="1"/>
  <c r="G257" i="28"/>
  <c r="H257" i="28" s="1"/>
  <c r="G74" i="28"/>
  <c r="G80" i="28"/>
  <c r="G82" i="28"/>
  <c r="G84" i="28"/>
  <c r="G88" i="28"/>
  <c r="G90" i="28"/>
  <c r="G92" i="28"/>
  <c r="G98" i="28"/>
  <c r="G102" i="28"/>
  <c r="G104" i="28"/>
  <c r="G106" i="28"/>
  <c r="G108" i="28"/>
  <c r="G110" i="28"/>
  <c r="G116" i="28"/>
  <c r="G118" i="28"/>
  <c r="G122" i="28"/>
  <c r="G124" i="28"/>
  <c r="G126" i="28"/>
  <c r="H126" i="28" s="1"/>
  <c r="G128" i="28"/>
  <c r="G132" i="28"/>
  <c r="G134" i="28"/>
  <c r="G136" i="28"/>
  <c r="G138" i="28"/>
  <c r="G140" i="28"/>
  <c r="G144" i="28"/>
  <c r="G154" i="28"/>
  <c r="G158" i="28"/>
  <c r="G160" i="28"/>
  <c r="G162" i="28"/>
  <c r="G164" i="28"/>
  <c r="G170" i="28"/>
  <c r="G172" i="28"/>
  <c r="H172" i="28" s="1"/>
  <c r="G176" i="28"/>
  <c r="G188" i="28"/>
  <c r="G190" i="28"/>
  <c r="H190" i="28" s="1"/>
  <c r="G196" i="28"/>
  <c r="G210" i="28"/>
  <c r="H210" i="28" s="1"/>
  <c r="G212" i="28"/>
  <c r="H212" i="28" s="1"/>
  <c r="G135" i="28"/>
  <c r="H135" i="28" s="1"/>
  <c r="G79" i="28"/>
  <c r="H79" i="28" s="1"/>
  <c r="G193" i="28"/>
  <c r="H193" i="28" s="1"/>
  <c r="G123" i="28"/>
  <c r="G273" i="28"/>
  <c r="G241" i="28"/>
  <c r="H241" i="28" s="1"/>
  <c r="G199" i="28"/>
  <c r="G161" i="28"/>
  <c r="H161" i="28" s="1"/>
  <c r="G497" i="28"/>
  <c r="G453" i="28"/>
  <c r="G397" i="28"/>
  <c r="H397" i="28" s="1"/>
  <c r="G361" i="28"/>
  <c r="G313" i="28"/>
  <c r="H313" i="28" s="1"/>
  <c r="G309" i="28"/>
  <c r="H309" i="28" s="1"/>
  <c r="G477" i="28"/>
  <c r="G465" i="28"/>
  <c r="H465" i="28" s="1"/>
  <c r="G461" i="28"/>
  <c r="H461" i="28" s="1"/>
  <c r="G425" i="28"/>
  <c r="H425" i="28" s="1"/>
  <c r="G413" i="28"/>
  <c r="H413" i="28" s="1"/>
  <c r="G357" i="28"/>
  <c r="G353" i="28"/>
  <c r="H353" i="28" s="1"/>
  <c r="E191" i="28"/>
  <c r="G189" i="28"/>
  <c r="H189" i="28" s="1"/>
  <c r="G489" i="28"/>
  <c r="H489" i="28" s="1"/>
  <c r="G445" i="28"/>
  <c r="H445" i="28" s="1"/>
  <c r="G441" i="28"/>
  <c r="H441" i="28" s="1"/>
  <c r="G421" i="28"/>
  <c r="H421" i="28" s="1"/>
  <c r="G365" i="28"/>
  <c r="H365" i="28" s="1"/>
  <c r="G349" i="28"/>
  <c r="H349" i="28" s="1"/>
  <c r="G325" i="28"/>
  <c r="H325" i="28" s="1"/>
  <c r="G506" i="28"/>
  <c r="G142" i="28"/>
  <c r="E124" i="28"/>
  <c r="G120" i="28"/>
  <c r="H120" i="28" s="1"/>
  <c r="G114" i="28"/>
  <c r="H114" i="28" s="1"/>
  <c r="E106" i="28"/>
  <c r="E84" i="28"/>
  <c r="G78" i="28"/>
  <c r="H78" i="28" s="1"/>
  <c r="G76" i="28"/>
  <c r="E272" i="28"/>
  <c r="H272" i="28" s="1"/>
  <c r="G268" i="28"/>
  <c r="E258" i="28"/>
  <c r="E254" i="28"/>
  <c r="G250" i="28"/>
  <c r="H250" i="28" s="1"/>
  <c r="E246" i="28"/>
  <c r="E242" i="28"/>
  <c r="G236" i="28"/>
  <c r="H236" i="28" s="1"/>
  <c r="G234" i="28"/>
  <c r="H234" i="28" s="1"/>
  <c r="E230" i="28"/>
  <c r="G208" i="28"/>
  <c r="H208" i="28" s="1"/>
  <c r="G206" i="28"/>
  <c r="H206" i="28" s="1"/>
  <c r="G192" i="28"/>
  <c r="H192" i="28" s="1"/>
  <c r="E188" i="28"/>
  <c r="G184" i="28"/>
  <c r="H184" i="28" s="1"/>
  <c r="G180" i="28"/>
  <c r="G168" i="28"/>
  <c r="E496" i="28"/>
  <c r="G490" i="28"/>
  <c r="H490" i="28" s="1"/>
  <c r="E486" i="28"/>
  <c r="G482" i="28"/>
  <c r="H482" i="28" s="1"/>
  <c r="E476" i="28"/>
  <c r="H476" i="28" s="1"/>
  <c r="G470" i="28"/>
  <c r="H470" i="28" s="1"/>
  <c r="E456" i="28"/>
  <c r="E452" i="28"/>
  <c r="G448" i="28"/>
  <c r="H448" i="28" s="1"/>
  <c r="G438" i="28"/>
  <c r="G436" i="28"/>
  <c r="H436" i="28" s="1"/>
  <c r="E424" i="28"/>
  <c r="E418" i="28"/>
  <c r="G414" i="28"/>
  <c r="H414" i="28" s="1"/>
  <c r="G408" i="28"/>
  <c r="G396" i="28"/>
  <c r="H396" i="28" s="1"/>
  <c r="E390" i="28"/>
  <c r="E386" i="28"/>
  <c r="H386" i="28" s="1"/>
  <c r="E374" i="28"/>
  <c r="G370" i="28"/>
  <c r="H370" i="28" s="1"/>
  <c r="E366" i="28"/>
  <c r="G362" i="28"/>
  <c r="H362" i="28" s="1"/>
  <c r="G356" i="28"/>
  <c r="H356" i="28" s="1"/>
  <c r="G352" i="28"/>
  <c r="H352" i="28" s="1"/>
  <c r="E348" i="28"/>
  <c r="G342" i="28"/>
  <c r="H342" i="28" s="1"/>
  <c r="G340" i="28"/>
  <c r="H340" i="28" s="1"/>
  <c r="G338" i="28"/>
  <c r="H338" i="28" s="1"/>
  <c r="G336" i="28"/>
  <c r="H336" i="28" s="1"/>
  <c r="E306" i="28"/>
  <c r="G528" i="28"/>
  <c r="G524" i="28"/>
  <c r="G520" i="28"/>
  <c r="H520" i="28" s="1"/>
  <c r="G516" i="28"/>
  <c r="H516" i="28" s="1"/>
  <c r="G512" i="28"/>
  <c r="G508" i="28"/>
  <c r="F522" i="28"/>
  <c r="C505" i="28"/>
  <c r="E513" i="28" s="1"/>
  <c r="F529" i="28"/>
  <c r="F513" i="28"/>
  <c r="F510" i="28"/>
  <c r="G243" i="28"/>
  <c r="H243" i="28" s="1"/>
  <c r="G247" i="28"/>
  <c r="G249" i="28"/>
  <c r="G251" i="28"/>
  <c r="G253" i="28"/>
  <c r="H253" i="28" s="1"/>
  <c r="G259" i="28"/>
  <c r="H259" i="28" s="1"/>
  <c r="G261" i="28"/>
  <c r="G263" i="28"/>
  <c r="G271" i="28"/>
  <c r="H271" i="28" s="1"/>
  <c r="G275" i="28"/>
  <c r="H275" i="28" s="1"/>
  <c r="G279" i="28"/>
  <c r="H279" i="28" s="1"/>
  <c r="G281" i="28"/>
  <c r="G283" i="28"/>
  <c r="G287" i="28"/>
  <c r="C294" i="28"/>
  <c r="E430" i="28" s="1"/>
  <c r="G299" i="28"/>
  <c r="H299" i="28" s="1"/>
  <c r="G303" i="28"/>
  <c r="G307" i="28"/>
  <c r="G311" i="28"/>
  <c r="G315" i="28"/>
  <c r="G319" i="28"/>
  <c r="G323" i="28"/>
  <c r="G327" i="28"/>
  <c r="G331" i="28"/>
  <c r="H331" i="28" s="1"/>
  <c r="G335" i="28"/>
  <c r="G339" i="28"/>
  <c r="G343" i="28"/>
  <c r="G347" i="28"/>
  <c r="G351" i="28"/>
  <c r="H351" i="28" s="1"/>
  <c r="G355" i="28"/>
  <c r="G359" i="28"/>
  <c r="G363" i="28"/>
  <c r="G367" i="28"/>
  <c r="H367" i="28" s="1"/>
  <c r="G371" i="28"/>
  <c r="H371" i="28" s="1"/>
  <c r="G375" i="28"/>
  <c r="G379" i="28"/>
  <c r="H379" i="28" s="1"/>
  <c r="G383" i="28"/>
  <c r="G387" i="28"/>
  <c r="G391" i="28"/>
  <c r="G395" i="28"/>
  <c r="H395" i="28" s="1"/>
  <c r="G399" i="28"/>
  <c r="H399" i="28" s="1"/>
  <c r="G403" i="28"/>
  <c r="G407" i="28"/>
  <c r="G411" i="28"/>
  <c r="G415" i="28"/>
  <c r="G419" i="28"/>
  <c r="H419" i="28" s="1"/>
  <c r="G423" i="28"/>
  <c r="H423" i="28" s="1"/>
  <c r="G427" i="28"/>
  <c r="H427" i="28" s="1"/>
  <c r="G431" i="28"/>
  <c r="G435" i="28"/>
  <c r="H435" i="28" s="1"/>
  <c r="G439" i="28"/>
  <c r="H439" i="28" s="1"/>
  <c r="G443" i="28"/>
  <c r="G447" i="28"/>
  <c r="H447" i="28" s="1"/>
  <c r="G451" i="28"/>
  <c r="H451" i="28" s="1"/>
  <c r="G455" i="28"/>
  <c r="G459" i="28"/>
  <c r="G463" i="28"/>
  <c r="G467" i="28"/>
  <c r="G471" i="28"/>
  <c r="G475" i="28"/>
  <c r="G479" i="28"/>
  <c r="H479" i="28" s="1"/>
  <c r="G483" i="28"/>
  <c r="G487" i="28"/>
  <c r="H487" i="28" s="1"/>
  <c r="G491" i="28"/>
  <c r="G495" i="28"/>
  <c r="G499" i="28"/>
  <c r="H499" i="28" s="1"/>
  <c r="G295" i="28"/>
  <c r="G111" i="28"/>
  <c r="H111" i="28" s="1"/>
  <c r="G107" i="28"/>
  <c r="G103" i="28"/>
  <c r="C151" i="28"/>
  <c r="E197" i="28" s="1"/>
  <c r="E287" i="28"/>
  <c r="G285" i="28"/>
  <c r="H285" i="28" s="1"/>
  <c r="E279" i="28"/>
  <c r="G277" i="28"/>
  <c r="H277" i="28" s="1"/>
  <c r="G267" i="28"/>
  <c r="H267" i="28" s="1"/>
  <c r="G265" i="28"/>
  <c r="H265" i="28" s="1"/>
  <c r="E263" i="28"/>
  <c r="G255" i="28"/>
  <c r="H255" i="28" s="1"/>
  <c r="E253" i="28"/>
  <c r="E251" i="28"/>
  <c r="G245" i="28"/>
  <c r="G231" i="28"/>
  <c r="E225" i="28"/>
  <c r="G223" i="28"/>
  <c r="H223" i="28" s="1"/>
  <c r="E221" i="28"/>
  <c r="G219" i="28"/>
  <c r="H219" i="28" s="1"/>
  <c r="E217" i="28"/>
  <c r="E215" i="28"/>
  <c r="E213" i="28"/>
  <c r="E207" i="28"/>
  <c r="G203" i="28"/>
  <c r="H203" i="28" s="1"/>
  <c r="E201" i="28"/>
  <c r="G179" i="28"/>
  <c r="G173" i="28"/>
  <c r="H173" i="28" s="1"/>
  <c r="E171" i="28"/>
  <c r="F357" i="28"/>
  <c r="F341" i="28"/>
  <c r="G33" i="28"/>
  <c r="H33" i="28" s="1"/>
  <c r="F376" i="28"/>
  <c r="F328" i="28"/>
  <c r="F312" i="28"/>
  <c r="F455" i="28"/>
  <c r="F431" i="28"/>
  <c r="F411" i="28"/>
  <c r="F347" i="28"/>
  <c r="F327" i="28"/>
  <c r="G61" i="28"/>
  <c r="F324" i="28"/>
  <c r="G143" i="28"/>
  <c r="H143" i="28" s="1"/>
  <c r="G131" i="28"/>
  <c r="H131" i="28" s="1"/>
  <c r="G127" i="28"/>
  <c r="H127" i="28" s="1"/>
  <c r="G95" i="28"/>
  <c r="H95" i="28" s="1"/>
  <c r="G91" i="28"/>
  <c r="H91" i="28" s="1"/>
  <c r="F430" i="28"/>
  <c r="F382" i="28"/>
  <c r="F330" i="28"/>
  <c r="F94" i="28"/>
  <c r="F268" i="28"/>
  <c r="F252" i="28"/>
  <c r="F216" i="28"/>
  <c r="F196" i="28"/>
  <c r="F168" i="28"/>
  <c r="F98" i="28"/>
  <c r="F152" i="28"/>
  <c r="F231" i="28"/>
  <c r="F179" i="28"/>
  <c r="F175" i="28"/>
  <c r="F163" i="28"/>
  <c r="F118" i="28"/>
  <c r="F266" i="28"/>
  <c r="F186" i="28"/>
  <c r="F162" i="28"/>
  <c r="F154" i="28"/>
  <c r="F134" i="28"/>
  <c r="F122" i="28"/>
  <c r="F233" i="28"/>
  <c r="F209" i="28"/>
  <c r="F205" i="28"/>
  <c r="F185" i="28"/>
  <c r="G21" i="28"/>
  <c r="G23" i="28"/>
  <c r="H23" i="28" s="1"/>
  <c r="G25" i="28"/>
  <c r="H25" i="28" s="1"/>
  <c r="G27" i="28"/>
  <c r="G29" i="28"/>
  <c r="G37" i="28"/>
  <c r="G39" i="28"/>
  <c r="G41" i="28"/>
  <c r="G43" i="28"/>
  <c r="G45" i="28"/>
  <c r="G49" i="28"/>
  <c r="G51" i="28"/>
  <c r="G53" i="28"/>
  <c r="G55" i="28"/>
  <c r="G57" i="28"/>
  <c r="G59" i="28"/>
  <c r="G71" i="28"/>
  <c r="G73" i="28"/>
  <c r="G77" i="28"/>
  <c r="H77" i="28" s="1"/>
  <c r="G81" i="28"/>
  <c r="H81" i="28" s="1"/>
  <c r="G85" i="28"/>
  <c r="G89" i="28"/>
  <c r="H89" i="28" s="1"/>
  <c r="G93" i="28"/>
  <c r="G97" i="28"/>
  <c r="H97" i="28" s="1"/>
  <c r="G101" i="28"/>
  <c r="G105" i="28"/>
  <c r="H105" i="28" s="1"/>
  <c r="G109" i="28"/>
  <c r="H109" i="28" s="1"/>
  <c r="G113" i="28"/>
  <c r="G117" i="28"/>
  <c r="G121" i="28"/>
  <c r="G125" i="28"/>
  <c r="G129" i="28"/>
  <c r="G133" i="28"/>
  <c r="H133" i="28" s="1"/>
  <c r="G137" i="28"/>
  <c r="G141" i="28"/>
  <c r="H141" i="28" s="1"/>
  <c r="G145" i="28"/>
  <c r="H145" i="28" s="1"/>
  <c r="G19" i="28"/>
  <c r="H19" i="28" s="1"/>
  <c r="C18" i="28"/>
  <c r="C70" i="28"/>
  <c r="E92" i="28" s="1"/>
  <c r="F123" i="28"/>
  <c r="F115" i="28"/>
  <c r="F75" i="28"/>
  <c r="G63" i="28"/>
  <c r="E59" i="28"/>
  <c r="E57" i="28"/>
  <c r="E55" i="28"/>
  <c r="E53" i="28"/>
  <c r="G35" i="28"/>
  <c r="H35" i="28" s="1"/>
  <c r="E29" i="28"/>
  <c r="E27" i="28"/>
  <c r="F121" i="28"/>
  <c r="F117" i="28"/>
  <c r="F73" i="28"/>
  <c r="F132" i="28"/>
  <c r="F108" i="28"/>
  <c r="F100" i="28"/>
  <c r="F76" i="28"/>
  <c r="F72" i="28"/>
  <c r="G22" i="28"/>
  <c r="G26" i="28"/>
  <c r="G30" i="28"/>
  <c r="G34" i="28"/>
  <c r="G38" i="28"/>
  <c r="G42" i="28"/>
  <c r="G46" i="28"/>
  <c r="G50" i="28"/>
  <c r="G54" i="28"/>
  <c r="G58" i="28"/>
  <c r="G62" i="28"/>
  <c r="G64" i="28"/>
  <c r="H64" i="28" s="1"/>
  <c r="F63" i="28"/>
  <c r="G60" i="28"/>
  <c r="E58" i="28"/>
  <c r="G56" i="28"/>
  <c r="E54" i="28"/>
  <c r="G52" i="28"/>
  <c r="E50" i="28"/>
  <c r="G48" i="28"/>
  <c r="E46" i="28"/>
  <c r="G44" i="28"/>
  <c r="H44" i="28" s="1"/>
  <c r="G40" i="28"/>
  <c r="H40" i="28" s="1"/>
  <c r="E38" i="28"/>
  <c r="G36" i="28"/>
  <c r="E34" i="28"/>
  <c r="G32" i="28"/>
  <c r="E30" i="28"/>
  <c r="G28" i="28"/>
  <c r="G24" i="28"/>
  <c r="H24" i="28" s="1"/>
  <c r="E22" i="28"/>
  <c r="G20" i="28"/>
  <c r="H20" i="28" s="1"/>
  <c r="F52" i="28"/>
  <c r="D70" i="29"/>
  <c r="D10" i="29" s="1"/>
  <c r="D18" i="29"/>
  <c r="F59" i="29" s="1"/>
  <c r="F199" i="29"/>
  <c r="G191" i="29"/>
  <c r="H191" i="29" s="1"/>
  <c r="G173" i="29"/>
  <c r="G221" i="29"/>
  <c r="H221" i="29" s="1"/>
  <c r="G201" i="29"/>
  <c r="F37" i="29"/>
  <c r="G219" i="29"/>
  <c r="H219" i="29" s="1"/>
  <c r="G237" i="29"/>
  <c r="G167" i="29"/>
  <c r="G161" i="29"/>
  <c r="H161" i="29" s="1"/>
  <c r="G153" i="29"/>
  <c r="G55" i="29"/>
  <c r="H55" i="29" s="1"/>
  <c r="G25" i="29"/>
  <c r="G26" i="29"/>
  <c r="G42" i="29"/>
  <c r="G86" i="29"/>
  <c r="G92" i="29"/>
  <c r="G118" i="29"/>
  <c r="G156" i="29"/>
  <c r="G188" i="29"/>
  <c r="G196" i="29"/>
  <c r="F271" i="29"/>
  <c r="F245" i="29"/>
  <c r="F215" i="29"/>
  <c r="F213" i="29"/>
  <c r="F209" i="29"/>
  <c r="F205" i="29"/>
  <c r="F195" i="29"/>
  <c r="G21" i="29"/>
  <c r="G31" i="29"/>
  <c r="G33" i="29"/>
  <c r="H33" i="29" s="1"/>
  <c r="G39" i="29"/>
  <c r="G41" i="29"/>
  <c r="H41" i="29" s="1"/>
  <c r="G47" i="29"/>
  <c r="G49" i="29"/>
  <c r="G51" i="29"/>
  <c r="G57" i="29"/>
  <c r="H57" i="29" s="1"/>
  <c r="G59" i="29"/>
  <c r="G61" i="29"/>
  <c r="H61" i="29" s="1"/>
  <c r="G73" i="29"/>
  <c r="G77" i="29"/>
  <c r="G81" i="29"/>
  <c r="G85" i="29"/>
  <c r="G89" i="29"/>
  <c r="G155" i="29"/>
  <c r="G157" i="29"/>
  <c r="G165" i="29"/>
  <c r="G169" i="29"/>
  <c r="G193" i="29"/>
  <c r="G207" i="29"/>
  <c r="G211" i="29"/>
  <c r="H211" i="29" s="1"/>
  <c r="G227" i="29"/>
  <c r="G239" i="29"/>
  <c r="G259" i="29"/>
  <c r="H259" i="29" s="1"/>
  <c r="G275" i="29"/>
  <c r="G281" i="29"/>
  <c r="G283" i="29"/>
  <c r="H283" i="29" s="1"/>
  <c r="F406" i="29"/>
  <c r="F338" i="29"/>
  <c r="F332" i="29"/>
  <c r="F522" i="29"/>
  <c r="F510" i="29"/>
  <c r="G136" i="29"/>
  <c r="H136" i="29" s="1"/>
  <c r="G114" i="29"/>
  <c r="H114" i="29" s="1"/>
  <c r="G288" i="29"/>
  <c r="H288" i="29" s="1"/>
  <c r="G240" i="29"/>
  <c r="G200" i="29"/>
  <c r="H200" i="29" s="1"/>
  <c r="G192" i="29"/>
  <c r="H192" i="29" s="1"/>
  <c r="C294" i="29"/>
  <c r="E461" i="29"/>
  <c r="E498" i="29"/>
  <c r="G496" i="29"/>
  <c r="H496" i="29" s="1"/>
  <c r="G482" i="29"/>
  <c r="H482" i="29" s="1"/>
  <c r="E480" i="29"/>
  <c r="G462" i="29"/>
  <c r="H462" i="29" s="1"/>
  <c r="E456" i="29"/>
  <c r="E440" i="29"/>
  <c r="F436" i="29"/>
  <c r="G428" i="29"/>
  <c r="H428" i="29" s="1"/>
  <c r="E426" i="29"/>
  <c r="G424" i="29"/>
  <c r="H424" i="29" s="1"/>
  <c r="G418" i="29"/>
  <c r="H418" i="29" s="1"/>
  <c r="E414" i="29"/>
  <c r="G396" i="29"/>
  <c r="H396" i="29" s="1"/>
  <c r="E394" i="29"/>
  <c r="H394" i="29" s="1"/>
  <c r="G382" i="29"/>
  <c r="H382" i="29" s="1"/>
  <c r="E368" i="29"/>
  <c r="G366" i="29"/>
  <c r="H366" i="29" s="1"/>
  <c r="E364" i="29"/>
  <c r="E362" i="29"/>
  <c r="G360" i="29"/>
  <c r="H360" i="29" s="1"/>
  <c r="G352" i="29"/>
  <c r="H352" i="29" s="1"/>
  <c r="E350" i="29"/>
  <c r="G348" i="29"/>
  <c r="H348" i="29" s="1"/>
  <c r="E342" i="29"/>
  <c r="G328" i="29"/>
  <c r="G322" i="29"/>
  <c r="H322" i="29" s="1"/>
  <c r="E320" i="29"/>
  <c r="E306" i="29"/>
  <c r="G528" i="29"/>
  <c r="H528" i="29" s="1"/>
  <c r="G524" i="29"/>
  <c r="F523" i="29"/>
  <c r="G520" i="29"/>
  <c r="F519" i="29"/>
  <c r="G516" i="29"/>
  <c r="G512" i="29"/>
  <c r="G508" i="29"/>
  <c r="F507" i="29"/>
  <c r="F530" i="29"/>
  <c r="G506" i="29"/>
  <c r="G272" i="29"/>
  <c r="G264" i="29"/>
  <c r="G216" i="29"/>
  <c r="G208" i="29"/>
  <c r="G168" i="29"/>
  <c r="F444" i="29"/>
  <c r="F434" i="29"/>
  <c r="C505" i="29"/>
  <c r="E515" i="29" s="1"/>
  <c r="F529" i="29"/>
  <c r="F509" i="29"/>
  <c r="F526" i="29"/>
  <c r="F518" i="29"/>
  <c r="F514" i="29"/>
  <c r="G138" i="29"/>
  <c r="H138" i="29" s="1"/>
  <c r="G108" i="29"/>
  <c r="G98" i="29"/>
  <c r="G82" i="29"/>
  <c r="G284" i="29"/>
  <c r="H284" i="29" s="1"/>
  <c r="G236" i="29"/>
  <c r="H236" i="29" s="1"/>
  <c r="G228" i="29"/>
  <c r="G224" i="29"/>
  <c r="H224" i="29" s="1"/>
  <c r="G204" i="29"/>
  <c r="H204" i="29" s="1"/>
  <c r="G184" i="29"/>
  <c r="H184" i="29" s="1"/>
  <c r="F524" i="29"/>
  <c r="F520" i="29"/>
  <c r="F516" i="29"/>
  <c r="F508" i="29"/>
  <c r="G279" i="29"/>
  <c r="E275" i="29"/>
  <c r="G269" i="29"/>
  <c r="H269" i="29" s="1"/>
  <c r="G267" i="29"/>
  <c r="H267" i="29" s="1"/>
  <c r="G265" i="29"/>
  <c r="H265" i="29" s="1"/>
  <c r="E259" i="29"/>
  <c r="G251" i="29"/>
  <c r="H251" i="29" s="1"/>
  <c r="F247" i="29"/>
  <c r="G243" i="29"/>
  <c r="H243" i="29" s="1"/>
  <c r="F231" i="29"/>
  <c r="E227" i="29"/>
  <c r="G223" i="29"/>
  <c r="H223" i="29" s="1"/>
  <c r="G217" i="29"/>
  <c r="H217" i="29" s="1"/>
  <c r="E211" i="29"/>
  <c r="E207" i="29"/>
  <c r="G203" i="29"/>
  <c r="E193" i="29"/>
  <c r="G189" i="29"/>
  <c r="H189" i="29" s="1"/>
  <c r="F183" i="29"/>
  <c r="E155" i="29"/>
  <c r="F433" i="29"/>
  <c r="F385" i="29"/>
  <c r="F337" i="29"/>
  <c r="G45" i="29"/>
  <c r="F239" i="29"/>
  <c r="F187" i="29"/>
  <c r="F163" i="29"/>
  <c r="F159" i="29"/>
  <c r="F491" i="29"/>
  <c r="F467" i="29"/>
  <c r="F443" i="29"/>
  <c r="F411" i="29"/>
  <c r="F379" i="29"/>
  <c r="F363" i="29"/>
  <c r="F323" i="29"/>
  <c r="F303" i="29"/>
  <c r="E33" i="29"/>
  <c r="G29" i="29"/>
  <c r="G34" i="29"/>
  <c r="G72" i="29"/>
  <c r="G74" i="29"/>
  <c r="G76" i="29"/>
  <c r="G78" i="29"/>
  <c r="G80" i="29"/>
  <c r="G84" i="29"/>
  <c r="G88" i="29"/>
  <c r="G90" i="29"/>
  <c r="G94" i="29"/>
  <c r="G96" i="29"/>
  <c r="H96" i="29" s="1"/>
  <c r="G100" i="29"/>
  <c r="G102" i="29"/>
  <c r="G104" i="29"/>
  <c r="G106" i="29"/>
  <c r="G110" i="29"/>
  <c r="G112" i="29"/>
  <c r="G116" i="29"/>
  <c r="G120" i="29"/>
  <c r="G122" i="29"/>
  <c r="G124" i="29"/>
  <c r="G128" i="29"/>
  <c r="G130" i="29"/>
  <c r="H130" i="29" s="1"/>
  <c r="G132" i="29"/>
  <c r="G140" i="29"/>
  <c r="G154" i="29"/>
  <c r="H154" i="29" s="1"/>
  <c r="G158" i="29"/>
  <c r="G162" i="29"/>
  <c r="G166" i="29"/>
  <c r="G170" i="29"/>
  <c r="G174" i="29"/>
  <c r="G178" i="29"/>
  <c r="G182" i="29"/>
  <c r="G186" i="29"/>
  <c r="G190" i="29"/>
  <c r="H190" i="29" s="1"/>
  <c r="G194" i="29"/>
  <c r="H194" i="29" s="1"/>
  <c r="G198" i="29"/>
  <c r="G202" i="29"/>
  <c r="H202" i="29" s="1"/>
  <c r="G206" i="29"/>
  <c r="H206" i="29" s="1"/>
  <c r="G210" i="29"/>
  <c r="G214" i="29"/>
  <c r="G218" i="29"/>
  <c r="H218" i="29" s="1"/>
  <c r="G222" i="29"/>
  <c r="G226" i="29"/>
  <c r="H226" i="29" s="1"/>
  <c r="G230" i="29"/>
  <c r="H230" i="29" s="1"/>
  <c r="G234" i="29"/>
  <c r="H234" i="29" s="1"/>
  <c r="G238" i="29"/>
  <c r="G242" i="29"/>
  <c r="H242" i="29" s="1"/>
  <c r="G246" i="29"/>
  <c r="H246" i="29" s="1"/>
  <c r="G250" i="29"/>
  <c r="H250" i="29" s="1"/>
  <c r="G254" i="29"/>
  <c r="G258" i="29"/>
  <c r="H258" i="29" s="1"/>
  <c r="G262" i="29"/>
  <c r="G266" i="29"/>
  <c r="G270" i="29"/>
  <c r="H270" i="29" s="1"/>
  <c r="G274" i="29"/>
  <c r="H274" i="29" s="1"/>
  <c r="G278" i="29"/>
  <c r="H278" i="29" s="1"/>
  <c r="G282" i="29"/>
  <c r="G286" i="29"/>
  <c r="H286" i="29" s="1"/>
  <c r="G152" i="29"/>
  <c r="G144" i="29"/>
  <c r="H144" i="29" s="1"/>
  <c r="G142" i="29"/>
  <c r="H142" i="29" s="1"/>
  <c r="E132" i="29"/>
  <c r="G126" i="29"/>
  <c r="H126" i="29" s="1"/>
  <c r="E106" i="29"/>
  <c r="E96" i="29"/>
  <c r="E90" i="29"/>
  <c r="E80" i="29"/>
  <c r="E78" i="29"/>
  <c r="E76" i="29"/>
  <c r="C151" i="29"/>
  <c r="F248" i="29"/>
  <c r="F220" i="29"/>
  <c r="F208" i="29"/>
  <c r="F180" i="29"/>
  <c r="F176" i="29"/>
  <c r="G62" i="29"/>
  <c r="G54" i="29"/>
  <c r="G46" i="29"/>
  <c r="G30" i="29"/>
  <c r="F282" i="29"/>
  <c r="F222" i="29"/>
  <c r="F214" i="29"/>
  <c r="F178" i="29"/>
  <c r="F166" i="29"/>
  <c r="G38" i="29"/>
  <c r="H38" i="29" s="1"/>
  <c r="G22" i="29"/>
  <c r="F281" i="29"/>
  <c r="F249" i="29"/>
  <c r="F233" i="29"/>
  <c r="F177" i="29"/>
  <c r="F157" i="29"/>
  <c r="F153" i="29"/>
  <c r="G58" i="29"/>
  <c r="H58" i="29" s="1"/>
  <c r="G93" i="29"/>
  <c r="G97" i="29"/>
  <c r="G101" i="29"/>
  <c r="G105" i="29"/>
  <c r="G109" i="29"/>
  <c r="G113" i="29"/>
  <c r="G117" i="29"/>
  <c r="G121" i="29"/>
  <c r="G125" i="29"/>
  <c r="G129" i="29"/>
  <c r="G133" i="29"/>
  <c r="H133" i="29" s="1"/>
  <c r="G137" i="29"/>
  <c r="G141" i="29"/>
  <c r="G145" i="29"/>
  <c r="G19" i="29"/>
  <c r="E145" i="29"/>
  <c r="G143" i="29"/>
  <c r="H143" i="29" s="1"/>
  <c r="E141" i="29"/>
  <c r="G139" i="29"/>
  <c r="E137" i="29"/>
  <c r="G135" i="29"/>
  <c r="E133" i="29"/>
  <c r="G131" i="29"/>
  <c r="G127" i="29"/>
  <c r="H127" i="29" s="1"/>
  <c r="E125" i="29"/>
  <c r="G123" i="29"/>
  <c r="G119" i="29"/>
  <c r="E117" i="29"/>
  <c r="G115" i="29"/>
  <c r="G111" i="29"/>
  <c r="G107" i="29"/>
  <c r="E105" i="29"/>
  <c r="G103" i="29"/>
  <c r="G99" i="29"/>
  <c r="E97" i="29"/>
  <c r="G95" i="29"/>
  <c r="G91" i="29"/>
  <c r="H91" i="29" s="1"/>
  <c r="E89" i="29"/>
  <c r="G87" i="29"/>
  <c r="G83" i="29"/>
  <c r="E81" i="29"/>
  <c r="G79" i="29"/>
  <c r="H79" i="29" s="1"/>
  <c r="G75" i="29"/>
  <c r="E61" i="29"/>
  <c r="E57" i="29"/>
  <c r="G53" i="29"/>
  <c r="E47" i="29"/>
  <c r="G43" i="29"/>
  <c r="E39" i="29"/>
  <c r="G35" i="29"/>
  <c r="E31" i="29"/>
  <c r="G23" i="29"/>
  <c r="G71" i="29"/>
  <c r="C70" i="29"/>
  <c r="E71" i="29" s="1"/>
  <c r="E99" i="29"/>
  <c r="G20" i="29"/>
  <c r="G24" i="29"/>
  <c r="G28" i="29"/>
  <c r="G32" i="29"/>
  <c r="G36" i="29"/>
  <c r="G40" i="29"/>
  <c r="H40" i="29" s="1"/>
  <c r="G44" i="29"/>
  <c r="H44" i="29" s="1"/>
  <c r="G48" i="29"/>
  <c r="G52" i="29"/>
  <c r="G56" i="29"/>
  <c r="H56" i="29" s="1"/>
  <c r="G60" i="29"/>
  <c r="G64" i="29"/>
  <c r="C18" i="29"/>
  <c r="G71" i="30"/>
  <c r="G141" i="30"/>
  <c r="H141" i="30" s="1"/>
  <c r="G139" i="30"/>
  <c r="H139" i="30" s="1"/>
  <c r="G137" i="30"/>
  <c r="G135" i="30"/>
  <c r="H135" i="30" s="1"/>
  <c r="G133" i="30"/>
  <c r="H133" i="30" s="1"/>
  <c r="G131" i="30"/>
  <c r="H131" i="30" s="1"/>
  <c r="G129" i="30"/>
  <c r="G127" i="30"/>
  <c r="H127" i="30" s="1"/>
  <c r="G125" i="30"/>
  <c r="H125" i="30" s="1"/>
  <c r="G123" i="30"/>
  <c r="H123" i="30" s="1"/>
  <c r="G117" i="30"/>
  <c r="E83" i="30"/>
  <c r="E81" i="30"/>
  <c r="E79" i="30"/>
  <c r="E77" i="30"/>
  <c r="C70" i="30"/>
  <c r="E121" i="30"/>
  <c r="E111" i="30"/>
  <c r="G184" i="30"/>
  <c r="H184" i="30" s="1"/>
  <c r="G186" i="30"/>
  <c r="G194" i="30"/>
  <c r="H194" i="30" s="1"/>
  <c r="G196" i="30"/>
  <c r="G72" i="30"/>
  <c r="H72" i="30" s="1"/>
  <c r="G74" i="30"/>
  <c r="G118" i="30"/>
  <c r="G122" i="30"/>
  <c r="G124" i="30"/>
  <c r="H124" i="30" s="1"/>
  <c r="G126" i="30"/>
  <c r="H126" i="30" s="1"/>
  <c r="G128" i="30"/>
  <c r="G130" i="30"/>
  <c r="H130" i="30" s="1"/>
  <c r="G132" i="30"/>
  <c r="G134" i="30"/>
  <c r="H134" i="30" s="1"/>
  <c r="G136" i="30"/>
  <c r="H136" i="30" s="1"/>
  <c r="G138" i="30"/>
  <c r="G140" i="30"/>
  <c r="H140" i="30" s="1"/>
  <c r="G142" i="30"/>
  <c r="H142" i="30" s="1"/>
  <c r="G154" i="30"/>
  <c r="H154" i="30" s="1"/>
  <c r="G156" i="30"/>
  <c r="F142" i="30"/>
  <c r="G104" i="30"/>
  <c r="F284" i="30"/>
  <c r="F268" i="30"/>
  <c r="F252" i="30"/>
  <c r="F236" i="30"/>
  <c r="G230" i="30"/>
  <c r="H230" i="30" s="1"/>
  <c r="G214" i="30"/>
  <c r="H214" i="30" s="1"/>
  <c r="G198" i="30"/>
  <c r="H198" i="30" s="1"/>
  <c r="G174" i="30"/>
  <c r="H174" i="30" s="1"/>
  <c r="F126" i="30"/>
  <c r="G88" i="30"/>
  <c r="F276" i="30"/>
  <c r="F260" i="30"/>
  <c r="F244" i="30"/>
  <c r="G222" i="30"/>
  <c r="H222" i="30" s="1"/>
  <c r="G206" i="30"/>
  <c r="H206" i="30" s="1"/>
  <c r="G188" i="30"/>
  <c r="H188" i="30" s="1"/>
  <c r="F184" i="30"/>
  <c r="G182" i="30"/>
  <c r="H182" i="30" s="1"/>
  <c r="G158" i="30"/>
  <c r="H158" i="30" s="1"/>
  <c r="F138" i="30"/>
  <c r="G100" i="30"/>
  <c r="F280" i="30"/>
  <c r="F264" i="30"/>
  <c r="F248" i="30"/>
  <c r="G226" i="30"/>
  <c r="H226" i="30" s="1"/>
  <c r="G210" i="30"/>
  <c r="H210" i="30" s="1"/>
  <c r="F194" i="30"/>
  <c r="G192" i="30"/>
  <c r="H192" i="30" s="1"/>
  <c r="G162" i="30"/>
  <c r="H162" i="30" s="1"/>
  <c r="G112" i="30"/>
  <c r="H112" i="30" s="1"/>
  <c r="G96" i="30"/>
  <c r="H96" i="30" s="1"/>
  <c r="G80" i="30"/>
  <c r="G170" i="30"/>
  <c r="H170" i="30" s="1"/>
  <c r="F130" i="30"/>
  <c r="G108" i="30"/>
  <c r="G92" i="30"/>
  <c r="H92" i="30" s="1"/>
  <c r="G76" i="30"/>
  <c r="F72" i="30"/>
  <c r="G166" i="30"/>
  <c r="H166" i="30" s="1"/>
  <c r="F508" i="30"/>
  <c r="E483" i="30"/>
  <c r="H483" i="30" s="1"/>
  <c r="E347" i="30"/>
  <c r="H347" i="30" s="1"/>
  <c r="E521" i="30"/>
  <c r="F518" i="30"/>
  <c r="G144" i="30"/>
  <c r="H144" i="30" s="1"/>
  <c r="F140" i="30"/>
  <c r="F136" i="30"/>
  <c r="F132" i="30"/>
  <c r="F124" i="30"/>
  <c r="G116" i="30"/>
  <c r="G114" i="30"/>
  <c r="H114" i="30" s="1"/>
  <c r="G110" i="30"/>
  <c r="G106" i="30"/>
  <c r="G102" i="30"/>
  <c r="G98" i="30"/>
  <c r="H98" i="30" s="1"/>
  <c r="G94" i="30"/>
  <c r="G90" i="30"/>
  <c r="H90" i="30" s="1"/>
  <c r="G86" i="30"/>
  <c r="G82" i="30"/>
  <c r="G78" i="30"/>
  <c r="H78" i="30" s="1"/>
  <c r="F286" i="30"/>
  <c r="F282" i="30"/>
  <c r="F278" i="30"/>
  <c r="F274" i="30"/>
  <c r="F270" i="30"/>
  <c r="F266" i="30"/>
  <c r="F262" i="30"/>
  <c r="F258" i="30"/>
  <c r="F254" i="30"/>
  <c r="F250" i="30"/>
  <c r="F246" i="30"/>
  <c r="F242" i="30"/>
  <c r="F238" i="30"/>
  <c r="F234" i="30"/>
  <c r="G228" i="30"/>
  <c r="H228" i="30" s="1"/>
  <c r="G224" i="30"/>
  <c r="H224" i="30" s="1"/>
  <c r="G220" i="30"/>
  <c r="H220" i="30" s="1"/>
  <c r="G216" i="30"/>
  <c r="H216" i="30" s="1"/>
  <c r="G212" i="30"/>
  <c r="H212" i="30" s="1"/>
  <c r="G208" i="30"/>
  <c r="H208" i="30" s="1"/>
  <c r="G204" i="30"/>
  <c r="H204" i="30" s="1"/>
  <c r="G200" i="30"/>
  <c r="H200" i="30" s="1"/>
  <c r="G190" i="30"/>
  <c r="H190" i="30" s="1"/>
  <c r="G180" i="30"/>
  <c r="H180" i="30" s="1"/>
  <c r="G176" i="30"/>
  <c r="H176" i="30" s="1"/>
  <c r="G172" i="30"/>
  <c r="H172" i="30" s="1"/>
  <c r="G168" i="30"/>
  <c r="H168" i="30" s="1"/>
  <c r="G164" i="30"/>
  <c r="H164" i="30" s="1"/>
  <c r="G160" i="30"/>
  <c r="H160" i="30" s="1"/>
  <c r="F154" i="30"/>
  <c r="D294" i="30"/>
  <c r="F357" i="30" s="1"/>
  <c r="E485" i="30"/>
  <c r="F438" i="30"/>
  <c r="F434" i="30"/>
  <c r="F430" i="30"/>
  <c r="F426" i="30"/>
  <c r="F422" i="30"/>
  <c r="F418" i="30"/>
  <c r="F414" i="30"/>
  <c r="F410" i="30"/>
  <c r="F406" i="30"/>
  <c r="F402" i="30"/>
  <c r="E401" i="30"/>
  <c r="F398" i="30"/>
  <c r="F394" i="30"/>
  <c r="E393" i="30"/>
  <c r="F390" i="30"/>
  <c r="F386" i="30"/>
  <c r="F382" i="30"/>
  <c r="F378" i="30"/>
  <c r="F374" i="30"/>
  <c r="F366" i="30"/>
  <c r="F362" i="30"/>
  <c r="F350" i="30"/>
  <c r="F346" i="30"/>
  <c r="F342" i="30"/>
  <c r="F338" i="30"/>
  <c r="F334" i="30"/>
  <c r="E333" i="30"/>
  <c r="F322" i="30"/>
  <c r="F318" i="30"/>
  <c r="F310" i="30"/>
  <c r="F306" i="30"/>
  <c r="E301" i="30"/>
  <c r="D18" i="30"/>
  <c r="F18" i="30" s="1"/>
  <c r="D70" i="30"/>
  <c r="F70" i="30" s="1"/>
  <c r="D151" i="30"/>
  <c r="F187" i="30" s="1"/>
  <c r="E332" i="30"/>
  <c r="H332" i="30" s="1"/>
  <c r="E232" i="30"/>
  <c r="F440" i="30"/>
  <c r="G152" i="30"/>
  <c r="H152" i="30" s="1"/>
  <c r="E295" i="30"/>
  <c r="E354" i="30"/>
  <c r="E314" i="30"/>
  <c r="E187" i="30"/>
  <c r="E183" i="30"/>
  <c r="E193" i="30"/>
  <c r="E157" i="30"/>
  <c r="G21" i="30"/>
  <c r="G23" i="30"/>
  <c r="H23" i="30" s="1"/>
  <c r="G25" i="30"/>
  <c r="H25" i="30" s="1"/>
  <c r="G27" i="30"/>
  <c r="H27" i="30" s="1"/>
  <c r="G29" i="30"/>
  <c r="G31" i="30"/>
  <c r="G33" i="30"/>
  <c r="G35" i="30"/>
  <c r="G37" i="30"/>
  <c r="G39" i="30"/>
  <c r="G41" i="30"/>
  <c r="G43" i="30"/>
  <c r="H43" i="30" s="1"/>
  <c r="G45" i="30"/>
  <c r="G47" i="30"/>
  <c r="H47" i="30" s="1"/>
  <c r="G49" i="30"/>
  <c r="H49" i="30" s="1"/>
  <c r="G51" i="30"/>
  <c r="G53" i="30"/>
  <c r="G55" i="30"/>
  <c r="G57" i="30"/>
  <c r="G59" i="30"/>
  <c r="H59" i="30" s="1"/>
  <c r="G61" i="30"/>
  <c r="G63" i="30"/>
  <c r="E63" i="30"/>
  <c r="E61" i="30"/>
  <c r="E59" i="30"/>
  <c r="E57" i="30"/>
  <c r="E55" i="30"/>
  <c r="E53" i="30"/>
  <c r="E51" i="30"/>
  <c r="E49" i="30"/>
  <c r="E47" i="30"/>
  <c r="E45" i="30"/>
  <c r="E43" i="30"/>
  <c r="E41" i="30"/>
  <c r="E39" i="30"/>
  <c r="E37" i="30"/>
  <c r="E35" i="30"/>
  <c r="E33" i="30"/>
  <c r="E31" i="30"/>
  <c r="E29" i="30"/>
  <c r="G22" i="30"/>
  <c r="G26" i="30"/>
  <c r="H26" i="30" s="1"/>
  <c r="G30" i="30"/>
  <c r="G34" i="30"/>
  <c r="G38" i="30"/>
  <c r="G42" i="30"/>
  <c r="G46" i="30"/>
  <c r="H46" i="30" s="1"/>
  <c r="G50" i="30"/>
  <c r="G54" i="30"/>
  <c r="G58" i="30"/>
  <c r="G62" i="30"/>
  <c r="G64" i="30"/>
  <c r="E62" i="30"/>
  <c r="G60" i="30"/>
  <c r="H60" i="30" s="1"/>
  <c r="E58" i="30"/>
  <c r="G56" i="30"/>
  <c r="E54" i="30"/>
  <c r="G52" i="30"/>
  <c r="H52" i="30" s="1"/>
  <c r="E50" i="30"/>
  <c r="G48" i="30"/>
  <c r="E46" i="30"/>
  <c r="G44" i="30"/>
  <c r="H44" i="30" s="1"/>
  <c r="E42" i="30"/>
  <c r="G40" i="30"/>
  <c r="E38" i="30"/>
  <c r="G36" i="30"/>
  <c r="H36" i="30" s="1"/>
  <c r="E34" i="30"/>
  <c r="G32" i="30"/>
  <c r="H32" i="30" s="1"/>
  <c r="E30" i="30"/>
  <c r="G28" i="30"/>
  <c r="H28" i="30" s="1"/>
  <c r="E26" i="30"/>
  <c r="G24" i="30"/>
  <c r="H24" i="30" s="1"/>
  <c r="E22" i="30"/>
  <c r="G20" i="30"/>
  <c r="G19" i="30"/>
  <c r="C18" i="30"/>
  <c r="E18" i="30" s="1"/>
  <c r="E19" i="30"/>
  <c r="F77" i="31"/>
  <c r="D18" i="31"/>
  <c r="F63" i="31" s="1"/>
  <c r="G169" i="31"/>
  <c r="D151" i="31"/>
  <c r="D11" i="31" s="1"/>
  <c r="G59" i="31"/>
  <c r="G31" i="31"/>
  <c r="H31" i="31" s="1"/>
  <c r="F326" i="31"/>
  <c r="G28" i="31"/>
  <c r="G63" i="31"/>
  <c r="G75" i="31"/>
  <c r="G83" i="31"/>
  <c r="G93" i="31"/>
  <c r="G107" i="31"/>
  <c r="G159" i="31"/>
  <c r="G167" i="31"/>
  <c r="G183" i="31"/>
  <c r="G187" i="31"/>
  <c r="G79" i="31"/>
  <c r="H79" i="31" s="1"/>
  <c r="G285" i="31"/>
  <c r="H285" i="31" s="1"/>
  <c r="G225" i="31"/>
  <c r="H225" i="31" s="1"/>
  <c r="G213" i="31"/>
  <c r="H213" i="31" s="1"/>
  <c r="G451" i="31"/>
  <c r="H451" i="31" s="1"/>
  <c r="G435" i="31"/>
  <c r="H435" i="31" s="1"/>
  <c r="G399" i="31"/>
  <c r="H399" i="31" s="1"/>
  <c r="G375" i="31"/>
  <c r="G363" i="31"/>
  <c r="G315" i="31"/>
  <c r="F508" i="31"/>
  <c r="G121" i="31"/>
  <c r="H121" i="31" s="1"/>
  <c r="G97" i="31"/>
  <c r="G257" i="31"/>
  <c r="H257" i="31" s="1"/>
  <c r="G253" i="31"/>
  <c r="G245" i="31"/>
  <c r="G195" i="31"/>
  <c r="H195" i="31" s="1"/>
  <c r="G175" i="31"/>
  <c r="G479" i="31"/>
  <c r="H479" i="31" s="1"/>
  <c r="G467" i="31"/>
  <c r="H467" i="31" s="1"/>
  <c r="G423" i="31"/>
  <c r="H423" i="31" s="1"/>
  <c r="G351" i="31"/>
  <c r="H351" i="31" s="1"/>
  <c r="G303" i="31"/>
  <c r="H303" i="31" s="1"/>
  <c r="G51" i="31"/>
  <c r="G41" i="31"/>
  <c r="H41" i="31" s="1"/>
  <c r="G115" i="31"/>
  <c r="G95" i="31"/>
  <c r="H95" i="31" s="1"/>
  <c r="G267" i="31"/>
  <c r="H267" i="31" s="1"/>
  <c r="G201" i="31"/>
  <c r="H201" i="31" s="1"/>
  <c r="G499" i="31"/>
  <c r="H499" i="31" s="1"/>
  <c r="G459" i="31"/>
  <c r="H459" i="31" s="1"/>
  <c r="G439" i="31"/>
  <c r="H439" i="31" s="1"/>
  <c r="G395" i="31"/>
  <c r="G379" i="31"/>
  <c r="H379" i="31" s="1"/>
  <c r="G371" i="31"/>
  <c r="H371" i="31" s="1"/>
  <c r="G367" i="31"/>
  <c r="H367" i="31" s="1"/>
  <c r="G331" i="31"/>
  <c r="G25" i="31"/>
  <c r="H25" i="31" s="1"/>
  <c r="C18" i="31"/>
  <c r="E48" i="31" s="1"/>
  <c r="G48" i="31"/>
  <c r="G72" i="31"/>
  <c r="G80" i="31"/>
  <c r="G86" i="31"/>
  <c r="G174" i="31"/>
  <c r="G178" i="31"/>
  <c r="G182" i="31"/>
  <c r="G186" i="31"/>
  <c r="G210" i="31"/>
  <c r="G238" i="31"/>
  <c r="G246" i="31"/>
  <c r="G270" i="31"/>
  <c r="C294" i="31"/>
  <c r="G298" i="31"/>
  <c r="G302" i="31"/>
  <c r="H302" i="31" s="1"/>
  <c r="G304" i="31"/>
  <c r="G308" i="31"/>
  <c r="G310" i="31"/>
  <c r="G318" i="31"/>
  <c r="G320" i="31"/>
  <c r="G322" i="31"/>
  <c r="H322" i="31" s="1"/>
  <c r="G324" i="31"/>
  <c r="G326" i="31"/>
  <c r="G328" i="31"/>
  <c r="G330" i="31"/>
  <c r="G332" i="31"/>
  <c r="G334" i="31"/>
  <c r="G336" i="31"/>
  <c r="G338" i="31"/>
  <c r="H338" i="31" s="1"/>
  <c r="G340" i="31"/>
  <c r="G342" i="31"/>
  <c r="H342" i="31" s="1"/>
  <c r="G346" i="31"/>
  <c r="G348" i="31"/>
  <c r="H348" i="31" s="1"/>
  <c r="G358" i="31"/>
  <c r="G362" i="31"/>
  <c r="G364" i="31"/>
  <c r="G366" i="31"/>
  <c r="H366" i="31" s="1"/>
  <c r="G372" i="31"/>
  <c r="G378" i="31"/>
  <c r="G380" i="31"/>
  <c r="G382" i="31"/>
  <c r="H382" i="31" s="1"/>
  <c r="G384" i="31"/>
  <c r="H384" i="31" s="1"/>
  <c r="G390" i="31"/>
  <c r="G398" i="31"/>
  <c r="G402" i="31"/>
  <c r="G406" i="31"/>
  <c r="G410" i="31"/>
  <c r="G412" i="31"/>
  <c r="G418" i="31"/>
  <c r="G420" i="31"/>
  <c r="G422" i="31"/>
  <c r="G426" i="31"/>
  <c r="G428" i="31"/>
  <c r="G432" i="31"/>
  <c r="G436" i="31"/>
  <c r="G438" i="31"/>
  <c r="G440" i="31"/>
  <c r="H440" i="31" s="1"/>
  <c r="G448" i="31"/>
  <c r="G450" i="31"/>
  <c r="H450" i="31" s="1"/>
  <c r="G452" i="31"/>
  <c r="G454" i="31"/>
  <c r="G456" i="31"/>
  <c r="G458" i="31"/>
  <c r="G460" i="31"/>
  <c r="G462" i="31"/>
  <c r="H462" i="31" s="1"/>
  <c r="G464" i="31"/>
  <c r="G466" i="31"/>
  <c r="G468" i="31"/>
  <c r="G470" i="31"/>
  <c r="H470" i="31" s="1"/>
  <c r="G480" i="31"/>
  <c r="G482" i="31"/>
  <c r="H482" i="31" s="1"/>
  <c r="G484" i="31"/>
  <c r="G488" i="31"/>
  <c r="G490" i="31"/>
  <c r="H490" i="31" s="1"/>
  <c r="G492" i="31"/>
  <c r="H492" i="31" s="1"/>
  <c r="G494" i="31"/>
  <c r="G496" i="31"/>
  <c r="C13" i="31"/>
  <c r="E509" i="31"/>
  <c r="E521" i="31"/>
  <c r="H521" i="31" s="1"/>
  <c r="E529" i="31"/>
  <c r="E507" i="31"/>
  <c r="E515" i="31"/>
  <c r="H515" i="31" s="1"/>
  <c r="E519" i="31"/>
  <c r="H519" i="31" s="1"/>
  <c r="E506" i="31"/>
  <c r="E510" i="31"/>
  <c r="E526" i="31"/>
  <c r="E514" i="31"/>
  <c r="E522" i="31"/>
  <c r="E530" i="31"/>
  <c r="G506" i="31"/>
  <c r="H506" i="31" s="1"/>
  <c r="G130" i="31"/>
  <c r="H130" i="31" s="1"/>
  <c r="G104" i="31"/>
  <c r="G274" i="31"/>
  <c r="H274" i="31" s="1"/>
  <c r="G266" i="31"/>
  <c r="G234" i="31"/>
  <c r="H234" i="31" s="1"/>
  <c r="G230" i="31"/>
  <c r="H230" i="31" s="1"/>
  <c r="G206" i="31"/>
  <c r="H206" i="31" s="1"/>
  <c r="G498" i="31"/>
  <c r="H498" i="31" s="1"/>
  <c r="E488" i="31"/>
  <c r="E480" i="31"/>
  <c r="G474" i="31"/>
  <c r="H474" i="31" s="1"/>
  <c r="G472" i="31"/>
  <c r="H472" i="31" s="1"/>
  <c r="E448" i="31"/>
  <c r="G442" i="31"/>
  <c r="E418" i="31"/>
  <c r="G404" i="31"/>
  <c r="H404" i="31" s="1"/>
  <c r="G396" i="31"/>
  <c r="H396" i="31" s="1"/>
  <c r="G394" i="31"/>
  <c r="H394" i="31" s="1"/>
  <c r="G388" i="31"/>
  <c r="F386" i="31"/>
  <c r="G376" i="31"/>
  <c r="G374" i="31"/>
  <c r="H374" i="31" s="1"/>
  <c r="G370" i="31"/>
  <c r="G368" i="31"/>
  <c r="H368" i="31" s="1"/>
  <c r="E364" i="31"/>
  <c r="E362" i="31"/>
  <c r="F354" i="31"/>
  <c r="G350" i="31"/>
  <c r="H350" i="31" s="1"/>
  <c r="E336" i="31"/>
  <c r="E328" i="31"/>
  <c r="G300" i="31"/>
  <c r="H300" i="31" s="1"/>
  <c r="G530" i="31"/>
  <c r="E528" i="31"/>
  <c r="G526" i="31"/>
  <c r="H526" i="31" s="1"/>
  <c r="E524" i="31"/>
  <c r="G522" i="31"/>
  <c r="E520" i="31"/>
  <c r="G518" i="31"/>
  <c r="H518" i="31" s="1"/>
  <c r="E516" i="31"/>
  <c r="G514" i="31"/>
  <c r="E512" i="31"/>
  <c r="G510" i="31"/>
  <c r="E508" i="31"/>
  <c r="G32" i="31"/>
  <c r="H32" i="31" s="1"/>
  <c r="G140" i="31"/>
  <c r="G102" i="31"/>
  <c r="G286" i="31"/>
  <c r="H286" i="31" s="1"/>
  <c r="G262" i="31"/>
  <c r="H262" i="31" s="1"/>
  <c r="G254" i="31"/>
  <c r="H254" i="31" s="1"/>
  <c r="G242" i="31"/>
  <c r="H242" i="31" s="1"/>
  <c r="G226" i="31"/>
  <c r="H226" i="31" s="1"/>
  <c r="G214" i="31"/>
  <c r="H214" i="31" s="1"/>
  <c r="G194" i="31"/>
  <c r="H194" i="31" s="1"/>
  <c r="G162" i="31"/>
  <c r="H162" i="31" s="1"/>
  <c r="G158" i="31"/>
  <c r="H158" i="31" s="1"/>
  <c r="G154" i="31"/>
  <c r="F519" i="31"/>
  <c r="G56" i="31"/>
  <c r="G46" i="31"/>
  <c r="G22" i="31"/>
  <c r="H22" i="31" s="1"/>
  <c r="G98" i="31"/>
  <c r="G282" i="31"/>
  <c r="H282" i="31" s="1"/>
  <c r="G258" i="31"/>
  <c r="H258" i="31" s="1"/>
  <c r="G250" i="31"/>
  <c r="G222" i="31"/>
  <c r="H222" i="31" s="1"/>
  <c r="G198" i="31"/>
  <c r="H198" i="31" s="1"/>
  <c r="G190" i="31"/>
  <c r="H190" i="31" s="1"/>
  <c r="G170" i="31"/>
  <c r="H170" i="31" s="1"/>
  <c r="F370" i="31"/>
  <c r="G52" i="31"/>
  <c r="G42" i="31"/>
  <c r="G19" i="31"/>
  <c r="G21" i="31"/>
  <c r="G33" i="31"/>
  <c r="G35" i="31"/>
  <c r="G37" i="31"/>
  <c r="H37" i="31" s="1"/>
  <c r="G39" i="31"/>
  <c r="G43" i="31"/>
  <c r="G45" i="31"/>
  <c r="G53" i="31"/>
  <c r="H53" i="31" s="1"/>
  <c r="G55" i="31"/>
  <c r="G71" i="31"/>
  <c r="G73" i="31"/>
  <c r="G81" i="31"/>
  <c r="G85" i="31"/>
  <c r="G101" i="31"/>
  <c r="H101" i="31" s="1"/>
  <c r="G103" i="31"/>
  <c r="G105" i="31"/>
  <c r="G109" i="31"/>
  <c r="G113" i="31"/>
  <c r="G117" i="31"/>
  <c r="G119" i="31"/>
  <c r="G123" i="31"/>
  <c r="G125" i="31"/>
  <c r="H125" i="31" s="1"/>
  <c r="G127" i="31"/>
  <c r="H127" i="31" s="1"/>
  <c r="G129" i="31"/>
  <c r="G131" i="31"/>
  <c r="G135" i="31"/>
  <c r="G137" i="31"/>
  <c r="G139" i="31"/>
  <c r="G141" i="31"/>
  <c r="H141" i="31" s="1"/>
  <c r="G143" i="31"/>
  <c r="G145" i="31"/>
  <c r="H145" i="31" s="1"/>
  <c r="G157" i="31"/>
  <c r="G163" i="31"/>
  <c r="G165" i="31"/>
  <c r="G171" i="31"/>
  <c r="G173" i="31"/>
  <c r="G177" i="31"/>
  <c r="G179" i="31"/>
  <c r="H179" i="31" s="1"/>
  <c r="G181" i="31"/>
  <c r="G185" i="31"/>
  <c r="G189" i="31"/>
  <c r="G191" i="31"/>
  <c r="H191" i="31" s="1"/>
  <c r="G203" i="31"/>
  <c r="G205" i="31"/>
  <c r="H205" i="31" s="1"/>
  <c r="G215" i="31"/>
  <c r="G217" i="31"/>
  <c r="H217" i="31" s="1"/>
  <c r="G219" i="31"/>
  <c r="G221" i="31"/>
  <c r="H221" i="31" s="1"/>
  <c r="G227" i="31"/>
  <c r="G229" i="31"/>
  <c r="G233" i="31"/>
  <c r="G235" i="31"/>
  <c r="G237" i="31"/>
  <c r="G239" i="31"/>
  <c r="G241" i="31"/>
  <c r="H241" i="31" s="1"/>
  <c r="G247" i="31"/>
  <c r="G249" i="31"/>
  <c r="G255" i="31"/>
  <c r="G259" i="31"/>
  <c r="G261" i="31"/>
  <c r="H261" i="31" s="1"/>
  <c r="G271" i="31"/>
  <c r="G275" i="31"/>
  <c r="H275" i="31" s="1"/>
  <c r="G277" i="31"/>
  <c r="G279" i="31"/>
  <c r="H279" i="31" s="1"/>
  <c r="G281" i="31"/>
  <c r="G287" i="31"/>
  <c r="G297" i="31"/>
  <c r="G301" i="31"/>
  <c r="G305" i="31"/>
  <c r="G309" i="31"/>
  <c r="H309" i="31" s="1"/>
  <c r="G313" i="31"/>
  <c r="G317" i="31"/>
  <c r="G321" i="31"/>
  <c r="G325" i="31"/>
  <c r="H325" i="31" s="1"/>
  <c r="G329" i="31"/>
  <c r="G333" i="31"/>
  <c r="G337" i="31"/>
  <c r="G341" i="31"/>
  <c r="G345" i="31"/>
  <c r="G349" i="31"/>
  <c r="H349" i="31" s="1"/>
  <c r="G353" i="31"/>
  <c r="H353" i="31" s="1"/>
  <c r="G357" i="31"/>
  <c r="G361" i="31"/>
  <c r="H361" i="31" s="1"/>
  <c r="G365" i="31"/>
  <c r="H365" i="31" s="1"/>
  <c r="G369" i="31"/>
  <c r="G373" i="31"/>
  <c r="H373" i="31" s="1"/>
  <c r="G377" i="31"/>
  <c r="G381" i="31"/>
  <c r="H381" i="31" s="1"/>
  <c r="G385" i="31"/>
  <c r="G389" i="31"/>
  <c r="G393" i="31"/>
  <c r="G397" i="31"/>
  <c r="H397" i="31" s="1"/>
  <c r="G401" i="31"/>
  <c r="G405" i="31"/>
  <c r="G409" i="31"/>
  <c r="H409" i="31" s="1"/>
  <c r="G413" i="31"/>
  <c r="H413" i="31" s="1"/>
  <c r="G417" i="31"/>
  <c r="H417" i="31" s="1"/>
  <c r="G421" i="31"/>
  <c r="G425" i="31"/>
  <c r="H425" i="31" s="1"/>
  <c r="G429" i="31"/>
  <c r="G433" i="31"/>
  <c r="G437" i="31"/>
  <c r="G441" i="31"/>
  <c r="H441" i="31" s="1"/>
  <c r="G445" i="31"/>
  <c r="H445" i="31" s="1"/>
  <c r="G449" i="31"/>
  <c r="H449" i="31" s="1"/>
  <c r="G453" i="31"/>
  <c r="H453" i="31" s="1"/>
  <c r="G457" i="31"/>
  <c r="H457" i="31" s="1"/>
  <c r="G461" i="31"/>
  <c r="H461" i="31" s="1"/>
  <c r="G465" i="31"/>
  <c r="H465" i="31" s="1"/>
  <c r="G469" i="31"/>
  <c r="G473" i="31"/>
  <c r="G477" i="31"/>
  <c r="H477" i="31" s="1"/>
  <c r="G481" i="31"/>
  <c r="H481" i="31" s="1"/>
  <c r="G485" i="31"/>
  <c r="G489" i="31"/>
  <c r="H489" i="31" s="1"/>
  <c r="G493" i="31"/>
  <c r="G497" i="31"/>
  <c r="G133" i="31"/>
  <c r="H133" i="31" s="1"/>
  <c r="E119" i="31"/>
  <c r="G111" i="31"/>
  <c r="H111" i="31" s="1"/>
  <c r="E105" i="31"/>
  <c r="G99" i="31"/>
  <c r="G91" i="31"/>
  <c r="H91" i="31" s="1"/>
  <c r="G89" i="31"/>
  <c r="H89" i="31" s="1"/>
  <c r="G87" i="31"/>
  <c r="H87" i="31" s="1"/>
  <c r="E287" i="31"/>
  <c r="G283" i="31"/>
  <c r="H283" i="31" s="1"/>
  <c r="E277" i="31"/>
  <c r="E275" i="31"/>
  <c r="E271" i="31"/>
  <c r="G263" i="31"/>
  <c r="H263" i="31" s="1"/>
  <c r="E255" i="31"/>
  <c r="G251" i="31"/>
  <c r="G243" i="31"/>
  <c r="H243" i="31" s="1"/>
  <c r="E227" i="31"/>
  <c r="G223" i="31"/>
  <c r="E215" i="31"/>
  <c r="G211" i="31"/>
  <c r="G209" i="31"/>
  <c r="G207" i="31"/>
  <c r="H207" i="31" s="1"/>
  <c r="E203" i="31"/>
  <c r="G199" i="31"/>
  <c r="G197" i="31"/>
  <c r="H197" i="31" s="1"/>
  <c r="G193" i="31"/>
  <c r="H193" i="31" s="1"/>
  <c r="E189" i="31"/>
  <c r="E171" i="31"/>
  <c r="H171" i="31" s="1"/>
  <c r="G161" i="31"/>
  <c r="H161" i="31" s="1"/>
  <c r="G155" i="31"/>
  <c r="H155" i="31" s="1"/>
  <c r="G153" i="31"/>
  <c r="F419" i="31"/>
  <c r="F415" i="31"/>
  <c r="F391" i="31"/>
  <c r="F363" i="31"/>
  <c r="F331" i="31"/>
  <c r="F327" i="31"/>
  <c r="G61" i="31"/>
  <c r="G57" i="31"/>
  <c r="H57" i="31" s="1"/>
  <c r="E53" i="31"/>
  <c r="G49" i="31"/>
  <c r="H49" i="31" s="1"/>
  <c r="G47" i="31"/>
  <c r="H47" i="31" s="1"/>
  <c r="E39" i="31"/>
  <c r="E37" i="31"/>
  <c r="E35" i="31"/>
  <c r="E33" i="31"/>
  <c r="G29" i="31"/>
  <c r="G27" i="31"/>
  <c r="H27" i="31" s="1"/>
  <c r="G23" i="31"/>
  <c r="H23" i="31" s="1"/>
  <c r="E117" i="31"/>
  <c r="F473" i="31"/>
  <c r="F405" i="31"/>
  <c r="F389" i="31"/>
  <c r="F385" i="31"/>
  <c r="E19" i="31"/>
  <c r="G295" i="31"/>
  <c r="F496" i="31"/>
  <c r="F460" i="31"/>
  <c r="F408" i="31"/>
  <c r="F376" i="31"/>
  <c r="G20" i="31"/>
  <c r="G24" i="31"/>
  <c r="H24" i="31" s="1"/>
  <c r="G30" i="31"/>
  <c r="G34" i="31"/>
  <c r="G38" i="31"/>
  <c r="G40" i="31"/>
  <c r="G44" i="31"/>
  <c r="G50" i="31"/>
  <c r="H50" i="31" s="1"/>
  <c r="G54" i="31"/>
  <c r="H54" i="31" s="1"/>
  <c r="G58" i="31"/>
  <c r="G60" i="31"/>
  <c r="C70" i="31"/>
  <c r="E70" i="31" s="1"/>
  <c r="G74" i="31"/>
  <c r="G76" i="31"/>
  <c r="H76" i="31" s="1"/>
  <c r="G82" i="31"/>
  <c r="G84" i="31"/>
  <c r="G88" i="31"/>
  <c r="G90" i="31"/>
  <c r="G94" i="31"/>
  <c r="G100" i="31"/>
  <c r="G106" i="31"/>
  <c r="H106" i="31" s="1"/>
  <c r="G110" i="31"/>
  <c r="G116" i="31"/>
  <c r="G118" i="31"/>
  <c r="G120" i="31"/>
  <c r="G122" i="31"/>
  <c r="G126" i="31"/>
  <c r="G132" i="31"/>
  <c r="G136" i="31"/>
  <c r="G142" i="31"/>
  <c r="G144" i="31"/>
  <c r="H144" i="31" s="1"/>
  <c r="G156" i="31"/>
  <c r="G160" i="31"/>
  <c r="G164" i="31"/>
  <c r="G168" i="31"/>
  <c r="H168" i="31" s="1"/>
  <c r="G172" i="31"/>
  <c r="H172" i="31" s="1"/>
  <c r="G176" i="31"/>
  <c r="G180" i="31"/>
  <c r="H180" i="31" s="1"/>
  <c r="G184" i="31"/>
  <c r="H184" i="31" s="1"/>
  <c r="G188" i="31"/>
  <c r="H188" i="31" s="1"/>
  <c r="G192" i="31"/>
  <c r="H192" i="31" s="1"/>
  <c r="G196" i="31"/>
  <c r="G200" i="31"/>
  <c r="H200" i="31" s="1"/>
  <c r="G204" i="31"/>
  <c r="H204" i="31" s="1"/>
  <c r="G208" i="31"/>
  <c r="G212" i="31"/>
  <c r="H212" i="31" s="1"/>
  <c r="G216" i="31"/>
  <c r="H216" i="31" s="1"/>
  <c r="G220" i="31"/>
  <c r="G224" i="31"/>
  <c r="H224" i="31" s="1"/>
  <c r="G228" i="31"/>
  <c r="H228" i="31" s="1"/>
  <c r="G232" i="31"/>
  <c r="G236" i="31"/>
  <c r="H236" i="31" s="1"/>
  <c r="G240" i="31"/>
  <c r="H240" i="31" s="1"/>
  <c r="G244" i="31"/>
  <c r="G248" i="31"/>
  <c r="H248" i="31" s="1"/>
  <c r="G252" i="31"/>
  <c r="H252" i="31" s="1"/>
  <c r="G256" i="31"/>
  <c r="G260" i="31"/>
  <c r="H260" i="31" s="1"/>
  <c r="G264" i="31"/>
  <c r="H264" i="31" s="1"/>
  <c r="G268" i="31"/>
  <c r="G272" i="31"/>
  <c r="G276" i="31"/>
  <c r="G280" i="31"/>
  <c r="H280" i="31" s="1"/>
  <c r="G284" i="31"/>
  <c r="H284" i="31" s="1"/>
  <c r="G288" i="31"/>
  <c r="H288" i="31" s="1"/>
  <c r="G138" i="31"/>
  <c r="E136" i="31"/>
  <c r="G134" i="31"/>
  <c r="G128" i="31"/>
  <c r="H128" i="31" s="1"/>
  <c r="E126" i="31"/>
  <c r="G124" i="31"/>
  <c r="H124" i="31" s="1"/>
  <c r="G114" i="31"/>
  <c r="H114" i="31" s="1"/>
  <c r="G112" i="31"/>
  <c r="E110" i="31"/>
  <c r="G92" i="31"/>
  <c r="G78" i="31"/>
  <c r="H78" i="31" s="1"/>
  <c r="C151" i="31"/>
  <c r="G64" i="31"/>
  <c r="H64" i="31" s="1"/>
  <c r="G62" i="31"/>
  <c r="E38" i="31"/>
  <c r="G36" i="31"/>
  <c r="G26" i="31"/>
  <c r="E120" i="31"/>
  <c r="E40" i="31"/>
  <c r="G152" i="31"/>
  <c r="F143" i="31"/>
  <c r="F139" i="31"/>
  <c r="F123" i="31"/>
  <c r="F103" i="31"/>
  <c r="F99" i="31"/>
  <c r="F75" i="31"/>
  <c r="F142" i="31"/>
  <c r="F134" i="31"/>
  <c r="F122" i="31"/>
  <c r="F102" i="31"/>
  <c r="F82" i="31"/>
  <c r="F129" i="31"/>
  <c r="F117" i="31"/>
  <c r="F97" i="31"/>
  <c r="F93" i="31"/>
  <c r="F81" i="31"/>
  <c r="F120" i="31"/>
  <c r="F108" i="31"/>
  <c r="F104" i="31"/>
  <c r="F88" i="31"/>
  <c r="H19" i="18"/>
  <c r="G21" i="32"/>
  <c r="H21" i="32" s="1"/>
  <c r="G29" i="32"/>
  <c r="H29" i="32" s="1"/>
  <c r="G31" i="32"/>
  <c r="G37" i="32"/>
  <c r="H37" i="32" s="1"/>
  <c r="G39" i="32"/>
  <c r="G43" i="32"/>
  <c r="G45" i="32"/>
  <c r="H45" i="32" s="1"/>
  <c r="G49" i="32"/>
  <c r="G53" i="32"/>
  <c r="G57" i="32"/>
  <c r="G59" i="32"/>
  <c r="H59" i="32" s="1"/>
  <c r="G95" i="32"/>
  <c r="H95" i="32" s="1"/>
  <c r="G101" i="32"/>
  <c r="H101" i="32" s="1"/>
  <c r="G103" i="32"/>
  <c r="H103" i="32" s="1"/>
  <c r="G105" i="32"/>
  <c r="H105" i="32" s="1"/>
  <c r="G111" i="32"/>
  <c r="G113" i="32"/>
  <c r="H113" i="32" s="1"/>
  <c r="G119" i="32"/>
  <c r="G121" i="32"/>
  <c r="H121" i="32" s="1"/>
  <c r="G123" i="32"/>
  <c r="G133" i="32"/>
  <c r="H133" i="32" s="1"/>
  <c r="G135" i="32"/>
  <c r="G137" i="32"/>
  <c r="H137" i="32" s="1"/>
  <c r="G143" i="32"/>
  <c r="H143" i="32" s="1"/>
  <c r="G145" i="32"/>
  <c r="G155" i="32"/>
  <c r="H155" i="32" s="1"/>
  <c r="G161" i="32"/>
  <c r="H161" i="32" s="1"/>
  <c r="G163" i="32"/>
  <c r="H163" i="32" s="1"/>
  <c r="G169" i="32"/>
  <c r="H169" i="32" s="1"/>
  <c r="G171" i="32"/>
  <c r="H171" i="32" s="1"/>
  <c r="G177" i="32"/>
  <c r="H177" i="32" s="1"/>
  <c r="G179" i="32"/>
  <c r="H179" i="32" s="1"/>
  <c r="G185" i="32"/>
  <c r="H185" i="32" s="1"/>
  <c r="G187" i="32"/>
  <c r="H187" i="32" s="1"/>
  <c r="G193" i="32"/>
  <c r="H193" i="32" s="1"/>
  <c r="G195" i="32"/>
  <c r="H195" i="32" s="1"/>
  <c r="G201" i="32"/>
  <c r="H201" i="32" s="1"/>
  <c r="G203" i="32"/>
  <c r="H203" i="32" s="1"/>
  <c r="G209" i="32"/>
  <c r="H209" i="32" s="1"/>
  <c r="G211" i="32"/>
  <c r="G217" i="32"/>
  <c r="H217" i="32" s="1"/>
  <c r="G219" i="32"/>
  <c r="H219" i="32" s="1"/>
  <c r="G223" i="32"/>
  <c r="H223" i="32" s="1"/>
  <c r="G225" i="32"/>
  <c r="H225" i="32" s="1"/>
  <c r="G231" i="32"/>
  <c r="H231" i="32" s="1"/>
  <c r="G233" i="32"/>
  <c r="H233" i="32" s="1"/>
  <c r="G235" i="32"/>
  <c r="G241" i="32"/>
  <c r="H241" i="32" s="1"/>
  <c r="G243" i="32"/>
  <c r="H243" i="32" s="1"/>
  <c r="G251" i="32"/>
  <c r="H251" i="32" s="1"/>
  <c r="G253" i="32"/>
  <c r="H253" i="32" s="1"/>
  <c r="G255" i="32"/>
  <c r="H255" i="32" s="1"/>
  <c r="G257" i="32"/>
  <c r="H257" i="32" s="1"/>
  <c r="G267" i="32"/>
  <c r="H267" i="32" s="1"/>
  <c r="G269" i="32"/>
  <c r="H269" i="32" s="1"/>
  <c r="G271" i="32"/>
  <c r="H271" i="32" s="1"/>
  <c r="G273" i="32"/>
  <c r="H273" i="32" s="1"/>
  <c r="G275" i="32"/>
  <c r="H275" i="32" s="1"/>
  <c r="G277" i="32"/>
  <c r="H277" i="32" s="1"/>
  <c r="G279" i="32"/>
  <c r="H279" i="32" s="1"/>
  <c r="G281" i="32"/>
  <c r="H281" i="32" s="1"/>
  <c r="E77" i="32"/>
  <c r="G73" i="32"/>
  <c r="H73" i="32" s="1"/>
  <c r="G61" i="32"/>
  <c r="H61" i="32" s="1"/>
  <c r="E57" i="32"/>
  <c r="E53" i="32"/>
  <c r="E49" i="32"/>
  <c r="G23" i="32"/>
  <c r="H23" i="32" s="1"/>
  <c r="E71" i="32"/>
  <c r="G55" i="32"/>
  <c r="H55" i="32" s="1"/>
  <c r="G51" i="32"/>
  <c r="H51" i="32" s="1"/>
  <c r="E45" i="32"/>
  <c r="E39" i="32"/>
  <c r="G35" i="32"/>
  <c r="E31" i="32"/>
  <c r="G27" i="32"/>
  <c r="H27" i="32" s="1"/>
  <c r="C151" i="32"/>
  <c r="G440" i="32"/>
  <c r="E420" i="32"/>
  <c r="G416" i="32"/>
  <c r="H416" i="32" s="1"/>
  <c r="G388" i="32"/>
  <c r="H388" i="32" s="1"/>
  <c r="E436" i="32"/>
  <c r="G432" i="32"/>
  <c r="H432" i="32" s="1"/>
  <c r="G242" i="32"/>
  <c r="H242" i="32" s="1"/>
  <c r="C294" i="32"/>
  <c r="G428" i="32"/>
  <c r="H428" i="32" s="1"/>
  <c r="G412" i="32"/>
  <c r="H412" i="32" s="1"/>
  <c r="G396" i="32"/>
  <c r="H396" i="32" s="1"/>
  <c r="G384" i="32"/>
  <c r="H384" i="32" s="1"/>
  <c r="G372" i="32"/>
  <c r="H372" i="32" s="1"/>
  <c r="E506" i="32"/>
  <c r="E440" i="32"/>
  <c r="E424" i="32"/>
  <c r="H424" i="32" s="1"/>
  <c r="E408" i="32"/>
  <c r="G380" i="32"/>
  <c r="H380" i="32" s="1"/>
  <c r="G368" i="32"/>
  <c r="H368" i="32" s="1"/>
  <c r="D151" i="32"/>
  <c r="F151" i="32" s="1"/>
  <c r="G348" i="32"/>
  <c r="H348" i="32" s="1"/>
  <c r="G376" i="32"/>
  <c r="H376" i="32" s="1"/>
  <c r="G392" i="32"/>
  <c r="H392" i="32" s="1"/>
  <c r="C70" i="32"/>
  <c r="C10" i="32" s="1"/>
  <c r="G222" i="32"/>
  <c r="G364" i="32"/>
  <c r="H364" i="32" s="1"/>
  <c r="G298" i="32"/>
  <c r="H298" i="32" s="1"/>
  <c r="G48" i="32"/>
  <c r="H48" i="32" s="1"/>
  <c r="G56" i="32"/>
  <c r="H56" i="32" s="1"/>
  <c r="G64" i="32"/>
  <c r="H64" i="32" s="1"/>
  <c r="G72" i="32"/>
  <c r="H72" i="32" s="1"/>
  <c r="G76" i="32"/>
  <c r="H76" i="32" s="1"/>
  <c r="G80" i="32"/>
  <c r="H80" i="32" s="1"/>
  <c r="G84" i="32"/>
  <c r="H84" i="32" s="1"/>
  <c r="G88" i="32"/>
  <c r="H88" i="32" s="1"/>
  <c r="G92" i="32"/>
  <c r="G96" i="32"/>
  <c r="H96" i="32" s="1"/>
  <c r="G102" i="32"/>
  <c r="H102" i="32" s="1"/>
  <c r="G110" i="32"/>
  <c r="H110" i="32" s="1"/>
  <c r="G120" i="32"/>
  <c r="H120" i="32" s="1"/>
  <c r="G124" i="32"/>
  <c r="H124" i="32" s="1"/>
  <c r="G128" i="32"/>
  <c r="H128" i="32" s="1"/>
  <c r="G132" i="32"/>
  <c r="G136" i="32"/>
  <c r="H136" i="32" s="1"/>
  <c r="G140" i="32"/>
  <c r="H140" i="32" s="1"/>
  <c r="G144" i="32"/>
  <c r="H144" i="32" s="1"/>
  <c r="G154" i="32"/>
  <c r="G158" i="32"/>
  <c r="H158" i="32" s="1"/>
  <c r="G162" i="32"/>
  <c r="H162" i="32" s="1"/>
  <c r="G166" i="32"/>
  <c r="H166" i="32" s="1"/>
  <c r="G170" i="32"/>
  <c r="H170" i="32" s="1"/>
  <c r="G174" i="32"/>
  <c r="H174" i="32" s="1"/>
  <c r="G178" i="32"/>
  <c r="H178" i="32" s="1"/>
  <c r="G182" i="32"/>
  <c r="H182" i="32" s="1"/>
  <c r="G186" i="32"/>
  <c r="H186" i="32" s="1"/>
  <c r="G190" i="32"/>
  <c r="H190" i="32" s="1"/>
  <c r="G194" i="32"/>
  <c r="H194" i="32" s="1"/>
  <c r="G198" i="32"/>
  <c r="H198" i="32" s="1"/>
  <c r="G202" i="32"/>
  <c r="H202" i="32" s="1"/>
  <c r="G206" i="32"/>
  <c r="H206" i="32" s="1"/>
  <c r="G210" i="32"/>
  <c r="H210" i="32" s="1"/>
  <c r="G214" i="32"/>
  <c r="H214" i="32" s="1"/>
  <c r="G218" i="32"/>
  <c r="H218" i="32" s="1"/>
  <c r="G226" i="32"/>
  <c r="H226" i="32" s="1"/>
  <c r="G234" i="32"/>
  <c r="H234" i="32" s="1"/>
  <c r="G238" i="32"/>
  <c r="G246" i="32"/>
  <c r="H246" i="32" s="1"/>
  <c r="G248" i="32"/>
  <c r="H248" i="32" s="1"/>
  <c r="G250" i="32"/>
  <c r="H250" i="32" s="1"/>
  <c r="G252" i="32"/>
  <c r="H252" i="32" s="1"/>
  <c r="G254" i="32"/>
  <c r="H254" i="32" s="1"/>
  <c r="G256" i="32"/>
  <c r="H256" i="32" s="1"/>
  <c r="G258" i="32"/>
  <c r="H258" i="32" s="1"/>
  <c r="G260" i="32"/>
  <c r="H260" i="32" s="1"/>
  <c r="G262" i="32"/>
  <c r="H262" i="32" s="1"/>
  <c r="G264" i="32"/>
  <c r="H264" i="32" s="1"/>
  <c r="G266" i="32"/>
  <c r="H266" i="32" s="1"/>
  <c r="G268" i="32"/>
  <c r="H268" i="32" s="1"/>
  <c r="G270" i="32"/>
  <c r="H270" i="32" s="1"/>
  <c r="G272" i="32"/>
  <c r="H272" i="32" s="1"/>
  <c r="G274" i="32"/>
  <c r="H274" i="32" s="1"/>
  <c r="G276" i="32"/>
  <c r="H276" i="32" s="1"/>
  <c r="G278" i="32"/>
  <c r="H278" i="32" s="1"/>
  <c r="G280" i="32"/>
  <c r="H280" i="32" s="1"/>
  <c r="G282" i="32"/>
  <c r="H282" i="32" s="1"/>
  <c r="G284" i="32"/>
  <c r="H284" i="32" s="1"/>
  <c r="G286" i="32"/>
  <c r="H286" i="32" s="1"/>
  <c r="G288" i="32"/>
  <c r="H288" i="32" s="1"/>
  <c r="G296" i="32"/>
  <c r="H296" i="32" s="1"/>
  <c r="G300" i="32"/>
  <c r="G302" i="32"/>
  <c r="H302" i="32" s="1"/>
  <c r="G304" i="32"/>
  <c r="H304" i="32" s="1"/>
  <c r="G306" i="32"/>
  <c r="H306" i="32" s="1"/>
  <c r="G310" i="32"/>
  <c r="G312" i="32"/>
  <c r="H312" i="32" s="1"/>
  <c r="G314" i="32"/>
  <c r="G316" i="32"/>
  <c r="H316" i="32" s="1"/>
  <c r="G318" i="32"/>
  <c r="H318" i="32" s="1"/>
  <c r="G320" i="32"/>
  <c r="H320" i="32" s="1"/>
  <c r="G324" i="32"/>
  <c r="H324" i="32" s="1"/>
  <c r="G326" i="32"/>
  <c r="G328" i="32"/>
  <c r="H328" i="32" s="1"/>
  <c r="G330" i="32"/>
  <c r="H330" i="32" s="1"/>
  <c r="G332" i="32"/>
  <c r="G334" i="32"/>
  <c r="H334" i="32" s="1"/>
  <c r="G338" i="32"/>
  <c r="H338" i="32" s="1"/>
  <c r="G342" i="32"/>
  <c r="H342" i="32" s="1"/>
  <c r="G346" i="32"/>
  <c r="H346" i="32" s="1"/>
  <c r="G350" i="32"/>
  <c r="H350" i="32" s="1"/>
  <c r="G354" i="32"/>
  <c r="H354" i="32" s="1"/>
  <c r="G358" i="32"/>
  <c r="H358" i="32" s="1"/>
  <c r="G362" i="32"/>
  <c r="H362" i="32" s="1"/>
  <c r="G366" i="32"/>
  <c r="H366" i="32" s="1"/>
  <c r="G370" i="32"/>
  <c r="H370" i="32" s="1"/>
  <c r="G374" i="32"/>
  <c r="H374" i="32" s="1"/>
  <c r="G378" i="32"/>
  <c r="H378" i="32" s="1"/>
  <c r="G382" i="32"/>
  <c r="H382" i="32" s="1"/>
  <c r="G386" i="32"/>
  <c r="H386" i="32" s="1"/>
  <c r="G390" i="32"/>
  <c r="H390" i="32" s="1"/>
  <c r="G394" i="32"/>
  <c r="H394" i="32" s="1"/>
  <c r="G398" i="32"/>
  <c r="H398" i="32" s="1"/>
  <c r="G402" i="32"/>
  <c r="H402" i="32" s="1"/>
  <c r="G406" i="32"/>
  <c r="H406" i="32" s="1"/>
  <c r="G410" i="32"/>
  <c r="H410" i="32" s="1"/>
  <c r="G414" i="32"/>
  <c r="H414" i="32" s="1"/>
  <c r="G418" i="32"/>
  <c r="H418" i="32" s="1"/>
  <c r="G422" i="32"/>
  <c r="H422" i="32" s="1"/>
  <c r="G426" i="32"/>
  <c r="H426" i="32" s="1"/>
  <c r="G430" i="32"/>
  <c r="H430" i="32" s="1"/>
  <c r="G434" i="32"/>
  <c r="H434" i="32" s="1"/>
  <c r="G438" i="32"/>
  <c r="H438" i="32" s="1"/>
  <c r="G442" i="32"/>
  <c r="G444" i="32"/>
  <c r="H444" i="32" s="1"/>
  <c r="G446" i="32"/>
  <c r="H446" i="32" s="1"/>
  <c r="G448" i="32"/>
  <c r="H448" i="32" s="1"/>
  <c r="G450" i="32"/>
  <c r="H450" i="32" s="1"/>
  <c r="G452" i="32"/>
  <c r="H452" i="32" s="1"/>
  <c r="G454" i="32"/>
  <c r="H454" i="32" s="1"/>
  <c r="G456" i="32"/>
  <c r="H456" i="32" s="1"/>
  <c r="G458" i="32"/>
  <c r="H458" i="32" s="1"/>
  <c r="G460" i="32"/>
  <c r="H460" i="32" s="1"/>
  <c r="G462" i="32"/>
  <c r="H462" i="32" s="1"/>
  <c r="G464" i="32"/>
  <c r="H464" i="32" s="1"/>
  <c r="G466" i="32"/>
  <c r="H466" i="32" s="1"/>
  <c r="G468" i="32"/>
  <c r="H468" i="32" s="1"/>
  <c r="G470" i="32"/>
  <c r="H470" i="32" s="1"/>
  <c r="G472" i="32"/>
  <c r="H472" i="32" s="1"/>
  <c r="G474" i="32"/>
  <c r="H474" i="32" s="1"/>
  <c r="G476" i="32"/>
  <c r="H476" i="32" s="1"/>
  <c r="G478" i="32"/>
  <c r="H478" i="32" s="1"/>
  <c r="G480" i="32"/>
  <c r="H480" i="32" s="1"/>
  <c r="G482" i="32"/>
  <c r="H482" i="32" s="1"/>
  <c r="G484" i="32"/>
  <c r="H484" i="32" s="1"/>
  <c r="G486" i="32"/>
  <c r="H486" i="32" s="1"/>
  <c r="G488" i="32"/>
  <c r="H488" i="32" s="1"/>
  <c r="G490" i="32"/>
  <c r="H490" i="32" s="1"/>
  <c r="G492" i="32"/>
  <c r="H492" i="32" s="1"/>
  <c r="G494" i="32"/>
  <c r="H494" i="32" s="1"/>
  <c r="G496" i="32"/>
  <c r="H496" i="32" s="1"/>
  <c r="G498" i="32"/>
  <c r="H498" i="32" s="1"/>
  <c r="G508" i="32"/>
  <c r="H508" i="32" s="1"/>
  <c r="G510" i="32"/>
  <c r="H510" i="32" s="1"/>
  <c r="G512" i="32"/>
  <c r="H512" i="32" s="1"/>
  <c r="G514" i="32"/>
  <c r="H514" i="32" s="1"/>
  <c r="G516" i="32"/>
  <c r="H516" i="32" s="1"/>
  <c r="G518" i="32"/>
  <c r="H518" i="32" s="1"/>
  <c r="G520" i="32"/>
  <c r="H520" i="32" s="1"/>
  <c r="G522" i="32"/>
  <c r="H522" i="32" s="1"/>
  <c r="G524" i="32"/>
  <c r="H524" i="32" s="1"/>
  <c r="G526" i="32"/>
  <c r="H526" i="32" s="1"/>
  <c r="G528" i="32"/>
  <c r="H528" i="32" s="1"/>
  <c r="G530" i="32"/>
  <c r="H530" i="32" s="1"/>
  <c r="G230" i="32"/>
  <c r="H230" i="32" s="1"/>
  <c r="F96" i="32"/>
  <c r="F88" i="32"/>
  <c r="F80" i="32"/>
  <c r="F214" i="32"/>
  <c r="F206" i="32"/>
  <c r="F198" i="32"/>
  <c r="G352" i="32"/>
  <c r="H352" i="32" s="1"/>
  <c r="G336" i="32"/>
  <c r="H336" i="32" s="1"/>
  <c r="F332" i="32"/>
  <c r="F310" i="32"/>
  <c r="G308" i="32"/>
  <c r="H308" i="32" s="1"/>
  <c r="F304" i="32"/>
  <c r="G114" i="32"/>
  <c r="H114" i="32" s="1"/>
  <c r="F194" i="32"/>
  <c r="F186" i="32"/>
  <c r="F178" i="32"/>
  <c r="F170" i="32"/>
  <c r="F162" i="32"/>
  <c r="G356" i="32"/>
  <c r="H356" i="32" s="1"/>
  <c r="G340" i="32"/>
  <c r="H340" i="32" s="1"/>
  <c r="G106" i="32"/>
  <c r="H106" i="32" s="1"/>
  <c r="G360" i="32"/>
  <c r="H360" i="32" s="1"/>
  <c r="G344" i="32"/>
  <c r="H344" i="32" s="1"/>
  <c r="G322" i="32"/>
  <c r="F318" i="32"/>
  <c r="G152" i="32"/>
  <c r="D70" i="32"/>
  <c r="F70" i="32" s="1"/>
  <c r="F140" i="32"/>
  <c r="F110" i="32"/>
  <c r="F102" i="32"/>
  <c r="F72" i="32"/>
  <c r="F226" i="32"/>
  <c r="F442" i="32"/>
  <c r="F438" i="32"/>
  <c r="F434" i="32"/>
  <c r="F430" i="32"/>
  <c r="F426" i="32"/>
  <c r="F422" i="32"/>
  <c r="F418" i="32"/>
  <c r="F414" i="32"/>
  <c r="F410" i="32"/>
  <c r="F406" i="32"/>
  <c r="F402" i="32"/>
  <c r="F398" i="32"/>
  <c r="F394" i="32"/>
  <c r="F390" i="32"/>
  <c r="F386" i="32"/>
  <c r="F382" i="32"/>
  <c r="F378" i="32"/>
  <c r="F374" i="32"/>
  <c r="F370" i="32"/>
  <c r="F366" i="32"/>
  <c r="F362" i="32"/>
  <c r="F358" i="32"/>
  <c r="F354" i="32"/>
  <c r="F350" i="32"/>
  <c r="F346" i="32"/>
  <c r="F342" i="32"/>
  <c r="F338" i="32"/>
  <c r="F334" i="32"/>
  <c r="F324" i="32"/>
  <c r="F296" i="32"/>
  <c r="G506" i="32"/>
  <c r="H506" i="32" s="1"/>
  <c r="F124" i="32"/>
  <c r="F92" i="32"/>
  <c r="F84" i="32"/>
  <c r="F76" i="32"/>
  <c r="F286" i="32"/>
  <c r="F282" i="32"/>
  <c r="F278" i="32"/>
  <c r="F274" i="32"/>
  <c r="F270" i="32"/>
  <c r="F266" i="32"/>
  <c r="F262" i="32"/>
  <c r="F258" i="32"/>
  <c r="F254" i="32"/>
  <c r="F250" i="32"/>
  <c r="F246" i="32"/>
  <c r="F218" i="32"/>
  <c r="F210" i="32"/>
  <c r="F202" i="32"/>
  <c r="F190" i="32"/>
  <c r="F182" i="32"/>
  <c r="F174" i="32"/>
  <c r="F166" i="32"/>
  <c r="F158" i="32"/>
  <c r="F496" i="32"/>
  <c r="F492" i="32"/>
  <c r="F488" i="32"/>
  <c r="F484" i="32"/>
  <c r="F480" i="32"/>
  <c r="F476" i="32"/>
  <c r="F472" i="32"/>
  <c r="F468" i="32"/>
  <c r="F464" i="32"/>
  <c r="F460" i="32"/>
  <c r="F456" i="32"/>
  <c r="F452" i="32"/>
  <c r="F448" i="32"/>
  <c r="F444" i="32"/>
  <c r="F330" i="32"/>
  <c r="F320" i="32"/>
  <c r="F316" i="32"/>
  <c r="F312" i="32"/>
  <c r="F306" i="32"/>
  <c r="F302" i="32"/>
  <c r="F528" i="32"/>
  <c r="F524" i="32"/>
  <c r="F520" i="32"/>
  <c r="F516" i="32"/>
  <c r="F512" i="32"/>
  <c r="F508" i="32"/>
  <c r="F64" i="32"/>
  <c r="F48" i="32"/>
  <c r="F326" i="32"/>
  <c r="F314" i="32"/>
  <c r="G74" i="32"/>
  <c r="G78" i="32"/>
  <c r="H78" i="32" s="1"/>
  <c r="G82" i="32"/>
  <c r="H82" i="32" s="1"/>
  <c r="G86" i="32"/>
  <c r="H86" i="32" s="1"/>
  <c r="G90" i="32"/>
  <c r="H90" i="32" s="1"/>
  <c r="G94" i="32"/>
  <c r="H94" i="32" s="1"/>
  <c r="G98" i="32"/>
  <c r="H98" i="32" s="1"/>
  <c r="G100" i="32"/>
  <c r="G104" i="32"/>
  <c r="H104" i="32" s="1"/>
  <c r="G108" i="32"/>
  <c r="H108" i="32" s="1"/>
  <c r="G112" i="32"/>
  <c r="H112" i="32" s="1"/>
  <c r="G116" i="32"/>
  <c r="H116" i="32" s="1"/>
  <c r="G118" i="32"/>
  <c r="G122" i="32"/>
  <c r="H122" i="32" s="1"/>
  <c r="G126" i="32"/>
  <c r="H126" i="32" s="1"/>
  <c r="G130" i="32"/>
  <c r="H130" i="32" s="1"/>
  <c r="G134" i="32"/>
  <c r="H134" i="32" s="1"/>
  <c r="G138" i="32"/>
  <c r="H138" i="32" s="1"/>
  <c r="G142" i="32"/>
  <c r="H142" i="32" s="1"/>
  <c r="G156" i="32"/>
  <c r="H156" i="32" s="1"/>
  <c r="G160" i="32"/>
  <c r="H160" i="32" s="1"/>
  <c r="G164" i="32"/>
  <c r="H164" i="32" s="1"/>
  <c r="G168" i="32"/>
  <c r="H168" i="32" s="1"/>
  <c r="G172" i="32"/>
  <c r="H172" i="32" s="1"/>
  <c r="G176" i="32"/>
  <c r="H176" i="32" s="1"/>
  <c r="G180" i="32"/>
  <c r="H180" i="32" s="1"/>
  <c r="G184" i="32"/>
  <c r="H184" i="32" s="1"/>
  <c r="G188" i="32"/>
  <c r="H188" i="32" s="1"/>
  <c r="G192" i="32"/>
  <c r="H192" i="32" s="1"/>
  <c r="G196" i="32"/>
  <c r="G200" i="32"/>
  <c r="H200" i="32" s="1"/>
  <c r="G204" i="32"/>
  <c r="H204" i="32" s="1"/>
  <c r="G208" i="32"/>
  <c r="H208" i="32" s="1"/>
  <c r="G212" i="32"/>
  <c r="H212" i="32" s="1"/>
  <c r="G216" i="32"/>
  <c r="H216" i="32" s="1"/>
  <c r="G220" i="32"/>
  <c r="H220" i="32" s="1"/>
  <c r="G224" i="32"/>
  <c r="H224" i="32" s="1"/>
  <c r="G228" i="32"/>
  <c r="H228" i="32" s="1"/>
  <c r="G232" i="32"/>
  <c r="G236" i="32"/>
  <c r="H236" i="32" s="1"/>
  <c r="G240" i="32"/>
  <c r="H240" i="32" s="1"/>
  <c r="G244" i="32"/>
  <c r="H244" i="32" s="1"/>
  <c r="G36" i="32"/>
  <c r="H36" i="32" s="1"/>
  <c r="G28" i="32"/>
  <c r="H28" i="32" s="1"/>
  <c r="G20" i="32"/>
  <c r="H20" i="32" s="1"/>
  <c r="E100" i="32"/>
  <c r="G40" i="32"/>
  <c r="H40" i="32" s="1"/>
  <c r="G32" i="32"/>
  <c r="H32" i="32" s="1"/>
  <c r="G24" i="32"/>
  <c r="H24" i="32" s="1"/>
  <c r="G60" i="32"/>
  <c r="H60" i="32" s="1"/>
  <c r="G52" i="32"/>
  <c r="H52" i="32" s="1"/>
  <c r="G44" i="32"/>
  <c r="H44" i="32" s="1"/>
  <c r="G22" i="32"/>
  <c r="H22" i="32" s="1"/>
  <c r="G26" i="32"/>
  <c r="H26" i="32" s="1"/>
  <c r="G30" i="32"/>
  <c r="H30" i="32" s="1"/>
  <c r="G34" i="32"/>
  <c r="H34" i="32" s="1"/>
  <c r="G38" i="32"/>
  <c r="H38" i="32" s="1"/>
  <c r="G42" i="32"/>
  <c r="H42" i="32" s="1"/>
  <c r="G46" i="32"/>
  <c r="H46" i="32" s="1"/>
  <c r="G50" i="32"/>
  <c r="H50" i="32" s="1"/>
  <c r="G54" i="32"/>
  <c r="H54" i="32" s="1"/>
  <c r="G58" i="32"/>
  <c r="H58" i="32" s="1"/>
  <c r="G62" i="32"/>
  <c r="H62" i="32" s="1"/>
  <c r="G420" i="33"/>
  <c r="G442" i="33"/>
  <c r="G454" i="33"/>
  <c r="G480" i="33"/>
  <c r="G490" i="33"/>
  <c r="G19" i="32"/>
  <c r="C18" i="32"/>
  <c r="E35" i="32" s="1"/>
  <c r="E19" i="32"/>
  <c r="G434" i="33"/>
  <c r="G428" i="33"/>
  <c r="G416" i="33"/>
  <c r="C13" i="11"/>
  <c r="H481" i="30"/>
  <c r="C13" i="24"/>
  <c r="G336" i="33"/>
  <c r="G362" i="33"/>
  <c r="G366" i="33"/>
  <c r="G384" i="33"/>
  <c r="G388" i="33"/>
  <c r="G392" i="33"/>
  <c r="G396" i="33"/>
  <c r="G410" i="33"/>
  <c r="G422" i="33"/>
  <c r="G424" i="33"/>
  <c r="G430" i="33"/>
  <c r="G432" i="33"/>
  <c r="G440" i="33"/>
  <c r="H440" i="33" s="1"/>
  <c r="G448" i="33"/>
  <c r="G452" i="33"/>
  <c r="G458" i="33"/>
  <c r="G460" i="33"/>
  <c r="G474" i="33"/>
  <c r="G478" i="33"/>
  <c r="G484" i="33"/>
  <c r="G486" i="33"/>
  <c r="G492" i="33"/>
  <c r="E470" i="33"/>
  <c r="E440" i="33"/>
  <c r="E366" i="33"/>
  <c r="H35" i="21"/>
  <c r="G313" i="33"/>
  <c r="G317" i="33"/>
  <c r="G337" i="33"/>
  <c r="G339" i="33"/>
  <c r="G341" i="33"/>
  <c r="G351" i="33"/>
  <c r="G353" i="33"/>
  <c r="G371" i="33"/>
  <c r="G379" i="33"/>
  <c r="G395" i="33"/>
  <c r="G399" i="33"/>
  <c r="G411" i="33"/>
  <c r="G417" i="33"/>
  <c r="G421" i="33"/>
  <c r="G437" i="33"/>
  <c r="G441" i="33"/>
  <c r="G447" i="33"/>
  <c r="G455" i="33"/>
  <c r="G457" i="33"/>
  <c r="G459" i="33"/>
  <c r="G473" i="33"/>
  <c r="G475" i="33"/>
  <c r="G479" i="33"/>
  <c r="H479" i="33" s="1"/>
  <c r="G481" i="33"/>
  <c r="G489" i="33"/>
  <c r="G497" i="33"/>
  <c r="G499" i="33"/>
  <c r="G361" i="33"/>
  <c r="G304" i="33"/>
  <c r="G332" i="33"/>
  <c r="G342" i="33"/>
  <c r="G344" i="33"/>
  <c r="G346" i="33"/>
  <c r="G348" i="33"/>
  <c r="G364" i="33"/>
  <c r="G368" i="33"/>
  <c r="G376" i="33"/>
  <c r="G382" i="33"/>
  <c r="G386" i="33"/>
  <c r="G402" i="33"/>
  <c r="G404" i="33"/>
  <c r="G406" i="33"/>
  <c r="G408" i="33"/>
  <c r="G412" i="33"/>
  <c r="D11" i="19"/>
  <c r="H371" i="12"/>
  <c r="H439" i="22"/>
  <c r="H449" i="30"/>
  <c r="H449" i="32"/>
  <c r="H42" i="17"/>
  <c r="F151" i="29"/>
  <c r="C12" i="10"/>
  <c r="G435" i="33"/>
  <c r="E353" i="33"/>
  <c r="E479" i="33"/>
  <c r="E459" i="33"/>
  <c r="E427" i="33"/>
  <c r="E355" i="33"/>
  <c r="H355" i="33" s="1"/>
  <c r="E299" i="33"/>
  <c r="G19" i="33"/>
  <c r="G21" i="33"/>
  <c r="G23" i="33"/>
  <c r="G27" i="33"/>
  <c r="G33" i="33"/>
  <c r="G37" i="33"/>
  <c r="G47" i="33"/>
  <c r="G49" i="33"/>
  <c r="G55" i="33"/>
  <c r="H55" i="33" s="1"/>
  <c r="G57" i="33"/>
  <c r="H57" i="33" s="1"/>
  <c r="G63" i="33"/>
  <c r="C13" i="21"/>
  <c r="F55" i="33"/>
  <c r="G35" i="33"/>
  <c r="C13" i="33"/>
  <c r="C13" i="23"/>
  <c r="C13" i="25"/>
  <c r="H230" i="21"/>
  <c r="H278" i="28"/>
  <c r="H266" i="30"/>
  <c r="G53" i="33"/>
  <c r="H53" i="33" s="1"/>
  <c r="G26" i="33"/>
  <c r="G48" i="33"/>
  <c r="G52" i="33"/>
  <c r="G62" i="33"/>
  <c r="C12" i="34"/>
  <c r="C12" i="2"/>
  <c r="C12" i="16"/>
  <c r="G145" i="33"/>
  <c r="G135" i="33"/>
  <c r="F133" i="33"/>
  <c r="F105" i="33"/>
  <c r="G95" i="33"/>
  <c r="F352" i="33"/>
  <c r="F348" i="33"/>
  <c r="G59" i="33"/>
  <c r="G44" i="33"/>
  <c r="H44" i="33" s="1"/>
  <c r="G41" i="33"/>
  <c r="H41" i="33" s="1"/>
  <c r="G39" i="33"/>
  <c r="H39" i="33" s="1"/>
  <c r="G31" i="33"/>
  <c r="H31" i="33" s="1"/>
  <c r="G20" i="33"/>
  <c r="G71" i="33"/>
  <c r="C12" i="12"/>
  <c r="C11" i="16"/>
  <c r="C12" i="26"/>
  <c r="D18" i="33"/>
  <c r="F59" i="33" s="1"/>
  <c r="C12" i="4"/>
  <c r="C12" i="6"/>
  <c r="E226" i="33"/>
  <c r="G22" i="33"/>
  <c r="G24" i="33"/>
  <c r="G28" i="33"/>
  <c r="G30" i="33"/>
  <c r="H30" i="33" s="1"/>
  <c r="G32" i="33"/>
  <c r="H32" i="33" s="1"/>
  <c r="G34" i="33"/>
  <c r="G36" i="33"/>
  <c r="G38" i="33"/>
  <c r="H38" i="33" s="1"/>
  <c r="G40" i="33"/>
  <c r="G50" i="33"/>
  <c r="G54" i="33"/>
  <c r="H54" i="33" s="1"/>
  <c r="G56" i="33"/>
  <c r="H478" i="7"/>
  <c r="H462" i="7"/>
  <c r="E529" i="33"/>
  <c r="F527" i="33"/>
  <c r="E525" i="33"/>
  <c r="E521" i="33"/>
  <c r="E517" i="33"/>
  <c r="H517" i="33" s="1"/>
  <c r="F515" i="33"/>
  <c r="E513" i="33"/>
  <c r="E509" i="33"/>
  <c r="E530" i="33"/>
  <c r="H530" i="33" s="1"/>
  <c r="E526" i="33"/>
  <c r="E522" i="33"/>
  <c r="E518" i="33"/>
  <c r="E514" i="33"/>
  <c r="H514" i="33" s="1"/>
  <c r="E510" i="33"/>
  <c r="H510" i="33" s="1"/>
  <c r="F518" i="33"/>
  <c r="E506" i="33"/>
  <c r="F529" i="33"/>
  <c r="E528" i="33"/>
  <c r="F525" i="33"/>
  <c r="E524" i="33"/>
  <c r="F521" i="33"/>
  <c r="E512" i="33"/>
  <c r="F509" i="33"/>
  <c r="E508" i="33"/>
  <c r="F32" i="33"/>
  <c r="E527" i="33"/>
  <c r="F524" i="33"/>
  <c r="E523" i="33"/>
  <c r="E519" i="33"/>
  <c r="F516" i="33"/>
  <c r="E515" i="33"/>
  <c r="E507" i="33"/>
  <c r="H109" i="12"/>
  <c r="H137" i="14"/>
  <c r="H121" i="14"/>
  <c r="H105" i="14"/>
  <c r="H97" i="14"/>
  <c r="H123" i="15"/>
  <c r="H111" i="15"/>
  <c r="H87" i="15"/>
  <c r="H121" i="16"/>
  <c r="H105" i="16"/>
  <c r="H101" i="16"/>
  <c r="H89" i="16"/>
  <c r="H77" i="18"/>
  <c r="F151" i="33"/>
  <c r="F255" i="33"/>
  <c r="F271" i="33"/>
  <c r="H288" i="15"/>
  <c r="H284" i="15"/>
  <c r="H280" i="15"/>
  <c r="H276" i="15"/>
  <c r="H272" i="15"/>
  <c r="H270" i="15"/>
  <c r="H268" i="15"/>
  <c r="H264" i="15"/>
  <c r="H260" i="15"/>
  <c r="H256" i="15"/>
  <c r="H252" i="15"/>
  <c r="F285" i="33"/>
  <c r="F277" i="33"/>
  <c r="E276" i="33"/>
  <c r="E272" i="33"/>
  <c r="H272" i="33" s="1"/>
  <c r="E268" i="33"/>
  <c r="H268" i="33" s="1"/>
  <c r="E264" i="33"/>
  <c r="F257" i="33"/>
  <c r="E256" i="33"/>
  <c r="F253" i="33"/>
  <c r="E252" i="33"/>
  <c r="H252" i="33" s="1"/>
  <c r="E248" i="33"/>
  <c r="E244" i="33"/>
  <c r="H244" i="33" s="1"/>
  <c r="E240" i="33"/>
  <c r="E236" i="33"/>
  <c r="E232" i="33"/>
  <c r="F229" i="33"/>
  <c r="E220" i="33"/>
  <c r="E216" i="33"/>
  <c r="H216" i="33" s="1"/>
  <c r="E208" i="33"/>
  <c r="H208" i="33" s="1"/>
  <c r="F205" i="33"/>
  <c r="E200" i="33"/>
  <c r="H200" i="33" s="1"/>
  <c r="E196" i="33"/>
  <c r="E192" i="33"/>
  <c r="H192" i="33" s="1"/>
  <c r="E188" i="33"/>
  <c r="F185" i="33"/>
  <c r="E176" i="33"/>
  <c r="F173" i="33"/>
  <c r="E164" i="33"/>
  <c r="F161" i="33"/>
  <c r="E160" i="33"/>
  <c r="H160" i="33" s="1"/>
  <c r="E156" i="33"/>
  <c r="H156" i="33" s="1"/>
  <c r="F78" i="33"/>
  <c r="E283" i="33"/>
  <c r="F280" i="33"/>
  <c r="E263" i="33"/>
  <c r="H263" i="33" s="1"/>
  <c r="E251" i="33"/>
  <c r="E247" i="33"/>
  <c r="E239" i="33"/>
  <c r="E235" i="33"/>
  <c r="E231" i="33"/>
  <c r="E227" i="33"/>
  <c r="E223" i="33"/>
  <c r="E219" i="33"/>
  <c r="H219" i="33" s="1"/>
  <c r="E211" i="33"/>
  <c r="E203" i="33"/>
  <c r="E199" i="33"/>
  <c r="F196" i="33"/>
  <c r="F188" i="33"/>
  <c r="E187" i="33"/>
  <c r="E183" i="33"/>
  <c r="H183" i="33" s="1"/>
  <c r="F180" i="33"/>
  <c r="E179" i="33"/>
  <c r="H179" i="33" s="1"/>
  <c r="E175" i="33"/>
  <c r="E167" i="33"/>
  <c r="H167" i="33" s="1"/>
  <c r="F164" i="33"/>
  <c r="E163" i="33"/>
  <c r="H163" i="33" s="1"/>
  <c r="E159" i="33"/>
  <c r="E155" i="33"/>
  <c r="E152" i="33"/>
  <c r="E286" i="33"/>
  <c r="H286" i="33" s="1"/>
  <c r="E282" i="33"/>
  <c r="E274" i="33"/>
  <c r="E270" i="33"/>
  <c r="E266" i="33"/>
  <c r="H266" i="33" s="1"/>
  <c r="E262" i="33"/>
  <c r="E258" i="33"/>
  <c r="E254" i="33"/>
  <c r="E246" i="33"/>
  <c r="E238" i="33"/>
  <c r="E230" i="33"/>
  <c r="E222" i="33"/>
  <c r="E214" i="33"/>
  <c r="H214" i="33" s="1"/>
  <c r="E210" i="33"/>
  <c r="H210" i="33" s="1"/>
  <c r="E206" i="33"/>
  <c r="E198" i="33"/>
  <c r="H198" i="33" s="1"/>
  <c r="E186" i="33"/>
  <c r="H186" i="33" s="1"/>
  <c r="E182" i="33"/>
  <c r="E178" i="33"/>
  <c r="E174" i="33"/>
  <c r="E170" i="33"/>
  <c r="H170" i="33" s="1"/>
  <c r="E166" i="33"/>
  <c r="E158" i="33"/>
  <c r="E154" i="33"/>
  <c r="F126" i="33"/>
  <c r="F86" i="33"/>
  <c r="F282" i="33"/>
  <c r="E281" i="33"/>
  <c r="H281" i="33" s="1"/>
  <c r="F278" i="33"/>
  <c r="E273" i="33"/>
  <c r="E261" i="33"/>
  <c r="E253" i="33"/>
  <c r="F250" i="33"/>
  <c r="E249" i="33"/>
  <c r="E245" i="33"/>
  <c r="E237" i="33"/>
  <c r="H237" i="33" s="1"/>
  <c r="E233" i="33"/>
  <c r="H233" i="33" s="1"/>
  <c r="E229" i="33"/>
  <c r="H229" i="33" s="1"/>
  <c r="E221" i="33"/>
  <c r="H221" i="33" s="1"/>
  <c r="F218" i="33"/>
  <c r="E209" i="33"/>
  <c r="E205" i="33"/>
  <c r="E201" i="33"/>
  <c r="E193" i="33"/>
  <c r="E189" i="33"/>
  <c r="H189" i="33" s="1"/>
  <c r="F186" i="33"/>
  <c r="E185" i="33"/>
  <c r="H185" i="33" s="1"/>
  <c r="E181" i="33"/>
  <c r="H181" i="33" s="1"/>
  <c r="E177" i="33"/>
  <c r="E173" i="33"/>
  <c r="H173" i="33" s="1"/>
  <c r="E169" i="33"/>
  <c r="H169" i="33" s="1"/>
  <c r="E165" i="33"/>
  <c r="E157" i="33"/>
  <c r="E115" i="33"/>
  <c r="E103" i="33"/>
  <c r="H103" i="33" s="1"/>
  <c r="E95" i="33"/>
  <c r="E87" i="33"/>
  <c r="E75" i="33"/>
  <c r="E71" i="33"/>
  <c r="E131" i="33"/>
  <c r="E142" i="33"/>
  <c r="E122" i="33"/>
  <c r="H122" i="33" s="1"/>
  <c r="F119" i="33"/>
  <c r="E110" i="33"/>
  <c r="E102" i="33"/>
  <c r="H102" i="33" s="1"/>
  <c r="E86" i="33"/>
  <c r="E82" i="33"/>
  <c r="E137" i="33"/>
  <c r="E125" i="33"/>
  <c r="E113" i="33"/>
  <c r="H113" i="33" s="1"/>
  <c r="E109" i="33"/>
  <c r="E97" i="33"/>
  <c r="E93" i="33"/>
  <c r="H93" i="33" s="1"/>
  <c r="E77" i="33"/>
  <c r="E73" i="33"/>
  <c r="E129" i="33"/>
  <c r="E144" i="33"/>
  <c r="E132" i="33"/>
  <c r="E128" i="33"/>
  <c r="E124" i="33"/>
  <c r="E116" i="33"/>
  <c r="E108" i="33"/>
  <c r="E92" i="33"/>
  <c r="E88" i="33"/>
  <c r="E72" i="33"/>
  <c r="H202" i="15"/>
  <c r="H198" i="15"/>
  <c r="H286" i="16"/>
  <c r="H266" i="16"/>
  <c r="H254" i="23"/>
  <c r="H230" i="23"/>
  <c r="H206" i="24"/>
  <c r="H202" i="24"/>
  <c r="H262" i="25"/>
  <c r="H246" i="25"/>
  <c r="H234" i="25"/>
  <c r="H226" i="25"/>
  <c r="H222" i="25"/>
  <c r="H270" i="28"/>
  <c r="H471" i="6"/>
  <c r="H459" i="6"/>
  <c r="H398" i="7"/>
  <c r="H350" i="7"/>
  <c r="H338" i="8"/>
  <c r="H454" i="9"/>
  <c r="H298" i="9"/>
  <c r="H474" i="10"/>
  <c r="H442" i="10"/>
  <c r="H498" i="12"/>
  <c r="H458" i="12"/>
  <c r="H442" i="12"/>
  <c r="H430" i="12"/>
  <c r="H402" i="12"/>
  <c r="H394" i="12"/>
  <c r="H366" i="12"/>
  <c r="H338" i="12"/>
  <c r="H494" i="13"/>
  <c r="H420" i="16"/>
  <c r="H404" i="16"/>
  <c r="H396" i="16"/>
  <c r="H392" i="16"/>
  <c r="H376" i="16"/>
  <c r="H368" i="16"/>
  <c r="H364" i="16"/>
  <c r="H360" i="16"/>
  <c r="H340" i="16"/>
  <c r="H336" i="16"/>
  <c r="H320" i="16"/>
  <c r="H308" i="16"/>
  <c r="H496" i="17"/>
  <c r="H352" i="17"/>
  <c r="H320" i="17"/>
  <c r="H480" i="18"/>
  <c r="H488" i="19"/>
  <c r="H484" i="19"/>
  <c r="H480" i="19"/>
  <c r="H472" i="19"/>
  <c r="H468" i="19"/>
  <c r="H452" i="19"/>
  <c r="H404" i="19"/>
  <c r="H332" i="19"/>
  <c r="H316" i="19"/>
  <c r="H312" i="19"/>
  <c r="H300" i="19"/>
  <c r="H460" i="20"/>
  <c r="H448" i="20"/>
  <c r="H444" i="20"/>
  <c r="H440" i="20"/>
  <c r="H364" i="20"/>
  <c r="H324" i="20"/>
  <c r="H492" i="21"/>
  <c r="H488" i="21"/>
  <c r="H404" i="21"/>
  <c r="H364" i="21"/>
  <c r="H356" i="21"/>
  <c r="H352" i="21"/>
  <c r="H328" i="21"/>
  <c r="H316" i="21"/>
  <c r="H300" i="21"/>
  <c r="H296" i="21"/>
  <c r="H496" i="22"/>
  <c r="H492" i="22"/>
  <c r="H488" i="22"/>
  <c r="H480" i="22"/>
  <c r="H472" i="22"/>
  <c r="H456" i="22"/>
  <c r="H448" i="22"/>
  <c r="H440" i="22"/>
  <c r="H436" i="22"/>
  <c r="H424" i="22"/>
  <c r="H396" i="22"/>
  <c r="H380" i="22"/>
  <c r="H376" i="22"/>
  <c r="H364" i="22"/>
  <c r="H356" i="22"/>
  <c r="H348" i="22"/>
  <c r="H496" i="23"/>
  <c r="H476" i="23"/>
  <c r="H472" i="23"/>
  <c r="H468" i="23"/>
  <c r="H460" i="23"/>
  <c r="H456" i="23"/>
  <c r="H452" i="23"/>
  <c r="H448" i="23"/>
  <c r="H440" i="23"/>
  <c r="H436" i="23"/>
  <c r="E18" i="33"/>
  <c r="E28" i="33"/>
  <c r="E36" i="33"/>
  <c r="E48" i="33"/>
  <c r="E52" i="33"/>
  <c r="E60" i="33"/>
  <c r="E64" i="33"/>
  <c r="H64" i="33" s="1"/>
  <c r="E21" i="33"/>
  <c r="E25" i="33"/>
  <c r="H25" i="33" s="1"/>
  <c r="E33" i="33"/>
  <c r="E37" i="33"/>
  <c r="E45" i="33"/>
  <c r="H45" i="33" s="1"/>
  <c r="E49" i="33"/>
  <c r="E61" i="33"/>
  <c r="E26" i="33"/>
  <c r="E30" i="33"/>
  <c r="E34" i="33"/>
  <c r="E42" i="33"/>
  <c r="H42" i="33" s="1"/>
  <c r="E50" i="33"/>
  <c r="E62" i="33"/>
  <c r="E27" i="33"/>
  <c r="E31" i="33"/>
  <c r="E43" i="33"/>
  <c r="E47" i="33"/>
  <c r="H47" i="33" s="1"/>
  <c r="E51" i="33"/>
  <c r="E59" i="33"/>
  <c r="E63" i="33"/>
  <c r="H270" i="30"/>
  <c r="H242" i="30"/>
  <c r="F19" i="33"/>
  <c r="H450" i="6"/>
  <c r="H446" i="6"/>
  <c r="H418" i="6"/>
  <c r="H402" i="6"/>
  <c r="H398" i="6"/>
  <c r="H326" i="6"/>
  <c r="H300" i="29"/>
  <c r="H496" i="30"/>
  <c r="H472" i="30"/>
  <c r="H432" i="30"/>
  <c r="H428" i="30"/>
  <c r="H420" i="30"/>
  <c r="H416" i="30"/>
  <c r="H404" i="30"/>
  <c r="H400" i="30"/>
  <c r="H396" i="30"/>
  <c r="H384" i="30"/>
  <c r="H380" i="30"/>
  <c r="H372" i="30"/>
  <c r="H368" i="30"/>
  <c r="H356" i="30"/>
  <c r="H352" i="30"/>
  <c r="H348" i="30"/>
  <c r="H336" i="30"/>
  <c r="H324" i="30"/>
  <c r="H320" i="30"/>
  <c r="H316" i="30"/>
  <c r="H308" i="30"/>
  <c r="H300" i="30"/>
  <c r="H403" i="6"/>
  <c r="H379" i="6"/>
  <c r="H516" i="12"/>
  <c r="H522" i="15"/>
  <c r="H512" i="15"/>
  <c r="H516" i="16"/>
  <c r="H518" i="19"/>
  <c r="H516" i="22"/>
  <c r="H512" i="22"/>
  <c r="H512" i="23"/>
  <c r="H520" i="24"/>
  <c r="H516" i="25"/>
  <c r="H516" i="30"/>
  <c r="H114" i="4"/>
  <c r="H98" i="4"/>
  <c r="H138" i="14"/>
  <c r="H106" i="14"/>
  <c r="H116" i="15"/>
  <c r="H144" i="16"/>
  <c r="H140" i="19"/>
  <c r="H114" i="25"/>
  <c r="H136" i="26"/>
  <c r="H219" i="13"/>
  <c r="H279" i="14"/>
  <c r="H271" i="14"/>
  <c r="H251" i="14"/>
  <c r="H243" i="14"/>
  <c r="H225" i="14"/>
  <c r="H217" i="14"/>
  <c r="H211" i="14"/>
  <c r="H207" i="14"/>
  <c r="H163" i="14"/>
  <c r="H247" i="15"/>
  <c r="H243" i="15"/>
  <c r="H223" i="15"/>
  <c r="H175" i="15"/>
  <c r="H263" i="16"/>
  <c r="H279" i="21"/>
  <c r="H275" i="21"/>
  <c r="H283" i="24"/>
  <c r="H255" i="24"/>
  <c r="H171" i="24"/>
  <c r="H257" i="27"/>
  <c r="H233" i="27"/>
  <c r="H231" i="27"/>
  <c r="H171" i="29"/>
  <c r="H263" i="30"/>
  <c r="H239" i="30"/>
  <c r="H215" i="30"/>
  <c r="H207" i="30"/>
  <c r="H203" i="30"/>
  <c r="H195" i="30"/>
  <c r="H155" i="30"/>
  <c r="H462" i="6"/>
  <c r="H323" i="6"/>
  <c r="H299" i="6"/>
  <c r="H471" i="7"/>
  <c r="H443" i="7"/>
  <c r="H315" i="7"/>
  <c r="H487" i="12"/>
  <c r="H419" i="12"/>
  <c r="H391" i="12"/>
  <c r="H361" i="29"/>
  <c r="H493" i="30"/>
  <c r="H443" i="18"/>
  <c r="H487" i="22"/>
  <c r="H477" i="30"/>
  <c r="H473" i="30"/>
  <c r="H453" i="30"/>
  <c r="H429" i="30"/>
  <c r="H413" i="30"/>
  <c r="H481" i="32"/>
  <c r="H369" i="32"/>
  <c r="H329" i="32"/>
  <c r="H301" i="32"/>
  <c r="H513" i="4"/>
  <c r="H529" i="6"/>
  <c r="H529" i="11"/>
  <c r="H529" i="16"/>
  <c r="H517" i="17"/>
  <c r="H511" i="18"/>
  <c r="H513" i="19"/>
  <c r="H523" i="23"/>
  <c r="H527" i="24"/>
  <c r="E505" i="18"/>
  <c r="C13" i="34"/>
  <c r="E294" i="7"/>
  <c r="E505" i="16"/>
  <c r="C13" i="6"/>
  <c r="H57" i="1"/>
  <c r="H35" i="5"/>
  <c r="H48" i="6"/>
  <c r="H27" i="34"/>
  <c r="H59" i="6"/>
  <c r="H35" i="6"/>
  <c r="H23" i="6"/>
  <c r="H59" i="18"/>
  <c r="E19" i="33"/>
  <c r="H37" i="9"/>
  <c r="F294" i="14"/>
  <c r="F505" i="25"/>
  <c r="F505" i="9"/>
  <c r="F505" i="19"/>
  <c r="F505" i="33"/>
  <c r="F294" i="32"/>
  <c r="H432" i="23"/>
  <c r="H428" i="23"/>
  <c r="H424" i="23"/>
  <c r="H420" i="23"/>
  <c r="H416" i="23"/>
  <c r="H412" i="23"/>
  <c r="H404" i="23"/>
  <c r="H396" i="23"/>
  <c r="H388" i="23"/>
  <c r="H384" i="23"/>
  <c r="H380" i="23"/>
  <c r="H324" i="23"/>
  <c r="H320" i="23"/>
  <c r="H488" i="24"/>
  <c r="H452" i="24"/>
  <c r="H444" i="24"/>
  <c r="F70" i="16"/>
  <c r="F70" i="2"/>
  <c r="H93" i="4"/>
  <c r="H103" i="12"/>
  <c r="H87" i="16"/>
  <c r="H415" i="12"/>
  <c r="H351" i="12"/>
  <c r="H88" i="4"/>
  <c r="H90" i="5"/>
  <c r="H128" i="6"/>
  <c r="H120" i="6"/>
  <c r="H114" i="13"/>
  <c r="H449" i="15"/>
  <c r="H389" i="15"/>
  <c r="H385" i="15"/>
  <c r="H365" i="15"/>
  <c r="H349" i="15"/>
  <c r="H497" i="16"/>
  <c r="H353" i="16"/>
  <c r="H315" i="16"/>
  <c r="H479" i="18"/>
  <c r="H329" i="18"/>
  <c r="H499" i="19"/>
  <c r="H475" i="19"/>
  <c r="H473" i="19"/>
  <c r="H467" i="19"/>
  <c r="H459" i="19"/>
  <c r="H451" i="19"/>
  <c r="H443" i="19"/>
  <c r="H437" i="19"/>
  <c r="H435" i="19"/>
  <c r="H427" i="19"/>
  <c r="H419" i="19"/>
  <c r="H411" i="19"/>
  <c r="H409" i="19"/>
  <c r="H322" i="16"/>
  <c r="H33" i="11"/>
  <c r="H39" i="1"/>
  <c r="H23" i="1"/>
  <c r="H52" i="4"/>
  <c r="H33" i="5"/>
  <c r="H469" i="20"/>
  <c r="H401" i="20"/>
  <c r="H353" i="20"/>
  <c r="H489" i="22"/>
  <c r="H475" i="22"/>
  <c r="H473" i="22"/>
  <c r="H467" i="22"/>
  <c r="H457" i="22"/>
  <c r="H441" i="22"/>
  <c r="H425" i="22"/>
  <c r="H419" i="22"/>
  <c r="H413" i="22"/>
  <c r="H397" i="22"/>
  <c r="H365" i="22"/>
  <c r="H349" i="22"/>
  <c r="H21" i="2"/>
  <c r="H43" i="4"/>
  <c r="H53" i="6"/>
  <c r="H21" i="6"/>
  <c r="E151" i="33"/>
  <c r="C11" i="33"/>
  <c r="E294" i="25"/>
  <c r="C12" i="25"/>
  <c r="C13" i="30"/>
  <c r="E505" i="26"/>
  <c r="C13" i="26"/>
  <c r="C13" i="7"/>
  <c r="E505" i="17"/>
  <c r="C13" i="17"/>
  <c r="H33" i="34"/>
  <c r="H506" i="4"/>
  <c r="H21" i="1"/>
  <c r="H428" i="6"/>
  <c r="H396" i="6"/>
  <c r="H520" i="3"/>
  <c r="H512" i="21"/>
  <c r="H510" i="24"/>
  <c r="H125" i="2"/>
  <c r="H145" i="15"/>
  <c r="H133" i="15"/>
  <c r="H55" i="2"/>
  <c r="H51" i="2"/>
  <c r="H35" i="2"/>
  <c r="H101" i="15"/>
  <c r="H276" i="24"/>
  <c r="H252" i="25"/>
  <c r="H274" i="26"/>
  <c r="H288" i="28"/>
  <c r="H280" i="28"/>
  <c r="H458" i="6"/>
  <c r="H348" i="7"/>
  <c r="H444" i="10"/>
  <c r="H386" i="16"/>
  <c r="H410" i="18"/>
  <c r="E70" i="12"/>
  <c r="H106" i="33"/>
  <c r="H106" i="13"/>
  <c r="H126" i="15"/>
  <c r="H72" i="16"/>
  <c r="H321" i="7"/>
  <c r="H313" i="7"/>
  <c r="H435" i="16"/>
  <c r="G505" i="25"/>
  <c r="H197" i="32"/>
  <c r="H189" i="32"/>
  <c r="H434" i="1"/>
  <c r="H430" i="1"/>
  <c r="C9" i="33"/>
  <c r="H414" i="1"/>
  <c r="H398" i="1"/>
  <c r="H394" i="1"/>
  <c r="H342" i="1"/>
  <c r="H310" i="1"/>
  <c r="H306" i="1"/>
  <c r="H480" i="7"/>
  <c r="H416" i="7"/>
  <c r="H464" i="11"/>
  <c r="H440" i="12"/>
  <c r="H376" i="12"/>
  <c r="H388" i="13"/>
  <c r="H482" i="14"/>
  <c r="H434" i="14"/>
  <c r="H406" i="17"/>
  <c r="H494" i="19"/>
  <c r="H490" i="19"/>
  <c r="H478" i="19"/>
  <c r="H442" i="19"/>
  <c r="H426" i="19"/>
  <c r="H394" i="19"/>
  <c r="H382" i="19"/>
  <c r="H378" i="19"/>
  <c r="H366" i="19"/>
  <c r="H362" i="19"/>
  <c r="H314" i="19"/>
  <c r="H298" i="19"/>
  <c r="H486" i="21"/>
  <c r="H418" i="21"/>
  <c r="H322" i="21"/>
  <c r="H494" i="22"/>
  <c r="H478" i="22"/>
  <c r="H466" i="22"/>
  <c r="H462" i="22"/>
  <c r="H430" i="22"/>
  <c r="H398" i="22"/>
  <c r="H306" i="22"/>
  <c r="H494" i="23"/>
  <c r="H478" i="23"/>
  <c r="H474" i="23"/>
  <c r="H462" i="23"/>
  <c r="H458" i="23"/>
  <c r="H419" i="6"/>
  <c r="H363" i="6"/>
  <c r="H359" i="6"/>
  <c r="H355" i="6"/>
  <c r="H449" i="7"/>
  <c r="H489" i="11"/>
  <c r="H415" i="18"/>
  <c r="H499" i="24"/>
  <c r="H495" i="24"/>
  <c r="H487" i="24"/>
  <c r="H479" i="24"/>
  <c r="H475" i="24"/>
  <c r="H467" i="24"/>
  <c r="H455" i="24"/>
  <c r="H447" i="24"/>
  <c r="H439" i="24"/>
  <c r="H423" i="24"/>
  <c r="H419" i="24"/>
  <c r="H415" i="24"/>
  <c r="H399" i="24"/>
  <c r="H41" i="13"/>
  <c r="H35" i="15"/>
  <c r="H23" i="15"/>
  <c r="H396" i="24"/>
  <c r="H324" i="24"/>
  <c r="H488" i="25"/>
  <c r="H468" i="25"/>
  <c r="H456" i="25"/>
  <c r="H436" i="25"/>
  <c r="H416" i="25"/>
  <c r="H400" i="25"/>
  <c r="H396" i="25"/>
  <c r="H382" i="25"/>
  <c r="H374" i="25"/>
  <c r="H366" i="25"/>
  <c r="H342" i="25"/>
  <c r="H338" i="25"/>
  <c r="H454" i="30"/>
  <c r="H444" i="31"/>
  <c r="H416" i="31"/>
  <c r="H375" i="24"/>
  <c r="H371" i="24"/>
  <c r="H363" i="24"/>
  <c r="H475" i="25"/>
  <c r="H459" i="25"/>
  <c r="H411" i="25"/>
  <c r="H373" i="25"/>
  <c r="H365" i="25"/>
  <c r="H435" i="30"/>
  <c r="H417" i="30"/>
  <c r="H415" i="30"/>
  <c r="H389" i="30"/>
  <c r="H383" i="30"/>
  <c r="H377" i="30"/>
  <c r="H373" i="30"/>
  <c r="H369" i="30"/>
  <c r="H353" i="30"/>
  <c r="H351" i="30"/>
  <c r="H339" i="30"/>
  <c r="H337" i="30"/>
  <c r="H319" i="30"/>
  <c r="H487" i="32"/>
  <c r="H485" i="32"/>
  <c r="H475" i="32"/>
  <c r="H473" i="32"/>
  <c r="H461" i="32"/>
  <c r="H455" i="32"/>
  <c r="H445" i="32"/>
  <c r="H431" i="32"/>
  <c r="H411" i="32"/>
  <c r="H399" i="32"/>
  <c r="H391" i="32"/>
  <c r="H367" i="32"/>
  <c r="H351" i="32"/>
  <c r="H343" i="32"/>
  <c r="H311" i="32"/>
  <c r="H136" i="33"/>
  <c r="H130" i="2"/>
  <c r="H138" i="13"/>
  <c r="H84" i="14"/>
  <c r="H94" i="15"/>
  <c r="H213" i="34"/>
  <c r="H137" i="3"/>
  <c r="H125" i="3"/>
  <c r="H141" i="11"/>
  <c r="H79" i="12"/>
  <c r="H127" i="16"/>
  <c r="H444" i="6"/>
  <c r="H436" i="6"/>
  <c r="H332" i="6"/>
  <c r="H418" i="16"/>
  <c r="H251" i="10"/>
  <c r="H223" i="10"/>
  <c r="H191" i="10"/>
  <c r="H187" i="10"/>
  <c r="H251" i="13"/>
  <c r="H245" i="15"/>
  <c r="H241" i="15"/>
  <c r="H225" i="15"/>
  <c r="H177" i="15"/>
  <c r="H285" i="16"/>
  <c r="H265" i="16"/>
  <c r="H245" i="16"/>
  <c r="H237" i="16"/>
  <c r="H233" i="16"/>
  <c r="H217" i="16"/>
  <c r="H181" i="16"/>
  <c r="H161" i="16"/>
  <c r="H153" i="16"/>
  <c r="H277" i="17"/>
  <c r="H257" i="17"/>
  <c r="H185" i="17"/>
  <c r="H269" i="18"/>
  <c r="H281" i="20"/>
  <c r="H265" i="20"/>
  <c r="H249" i="21"/>
  <c r="H265" i="22"/>
  <c r="H193" i="22"/>
  <c r="H261" i="23"/>
  <c r="H277" i="24"/>
  <c r="H197" i="24"/>
  <c r="H277" i="27"/>
  <c r="H261" i="27"/>
  <c r="H273" i="30"/>
  <c r="H233" i="30"/>
  <c r="H217" i="30"/>
  <c r="H209" i="30"/>
  <c r="H297" i="16"/>
  <c r="H432" i="6"/>
  <c r="H304" i="6"/>
  <c r="H444" i="7"/>
  <c r="H396" i="8"/>
  <c r="H496" i="11"/>
  <c r="H436" i="12"/>
  <c r="H340" i="12"/>
  <c r="H400" i="13"/>
  <c r="H472" i="14"/>
  <c r="H424" i="14"/>
  <c r="H392" i="14"/>
  <c r="H360" i="14"/>
  <c r="H328" i="14"/>
  <c r="H492" i="15"/>
  <c r="H480" i="15"/>
  <c r="H448" i="15"/>
  <c r="H420" i="15"/>
  <c r="H400" i="15"/>
  <c r="H348" i="15"/>
  <c r="H320" i="15"/>
  <c r="H308" i="15"/>
  <c r="H480" i="16"/>
  <c r="H426" i="16"/>
  <c r="H422" i="16"/>
  <c r="H398" i="23"/>
  <c r="H390" i="23"/>
  <c r="H386" i="23"/>
  <c r="H382" i="23"/>
  <c r="H370" i="23"/>
  <c r="H366" i="23"/>
  <c r="H358" i="23"/>
  <c r="H350" i="23"/>
  <c r="H346" i="23"/>
  <c r="H63" i="32"/>
  <c r="H342" i="23"/>
  <c r="H338" i="23"/>
  <c r="H490" i="24"/>
  <c r="H482" i="24"/>
  <c r="H494" i="25"/>
  <c r="H490" i="25"/>
  <c r="H482" i="25"/>
  <c r="H466" i="25"/>
  <c r="H462" i="25"/>
  <c r="H454" i="25"/>
  <c r="H430" i="25"/>
  <c r="H398" i="25"/>
  <c r="H394" i="25"/>
  <c r="H519" i="9"/>
  <c r="H511" i="11"/>
  <c r="H507" i="20"/>
  <c r="H31" i="8"/>
  <c r="H39" i="10"/>
  <c r="H61" i="12"/>
  <c r="H57" i="12"/>
  <c r="H49" i="12"/>
  <c r="H497" i="24"/>
  <c r="H493" i="24"/>
  <c r="H465" i="24"/>
  <c r="H461" i="24"/>
  <c r="H453" i="24"/>
  <c r="H429" i="24"/>
  <c r="H425" i="24"/>
  <c r="H413" i="24"/>
  <c r="H409" i="24"/>
  <c r="H393" i="24"/>
  <c r="H365" i="24"/>
  <c r="H361" i="24"/>
  <c r="H349" i="24"/>
  <c r="H305" i="24"/>
  <c r="H477" i="25"/>
  <c r="H469" i="25"/>
  <c r="H461" i="25"/>
  <c r="H299" i="29"/>
  <c r="H518" i="4"/>
  <c r="H530" i="15"/>
  <c r="H514" i="22"/>
  <c r="H514" i="25"/>
  <c r="H40" i="24"/>
  <c r="C12" i="15"/>
  <c r="G70" i="2"/>
  <c r="C11" i="34"/>
  <c r="C9" i="4"/>
  <c r="C12" i="19"/>
  <c r="D12" i="22"/>
  <c r="E70" i="2"/>
  <c r="E70" i="14"/>
  <c r="H139" i="9"/>
  <c r="H135" i="9"/>
  <c r="H119" i="9"/>
  <c r="H99" i="9"/>
  <c r="H95" i="9"/>
  <c r="H91" i="9"/>
  <c r="H225" i="33"/>
  <c r="H412" i="6"/>
  <c r="H360" i="7"/>
  <c r="H100" i="6"/>
  <c r="H88" i="6"/>
  <c r="H76" i="6"/>
  <c r="H130" i="9"/>
  <c r="H126" i="9"/>
  <c r="H106" i="9"/>
  <c r="H90" i="9"/>
  <c r="H140" i="10"/>
  <c r="H136" i="10"/>
  <c r="H76" i="12"/>
  <c r="H102" i="13"/>
  <c r="H86" i="13"/>
  <c r="H138" i="15"/>
  <c r="H122" i="15"/>
  <c r="H100" i="16"/>
  <c r="H97" i="19"/>
  <c r="H129" i="21"/>
  <c r="H131" i="24"/>
  <c r="H87" i="30"/>
  <c r="H127" i="32"/>
  <c r="H278" i="33"/>
  <c r="H242" i="33"/>
  <c r="H162" i="33"/>
  <c r="H286" i="34"/>
  <c r="H282" i="34"/>
  <c r="H489" i="7"/>
  <c r="H199" i="32"/>
  <c r="H173" i="32"/>
  <c r="H167" i="32"/>
  <c r="H394" i="3"/>
  <c r="H338" i="3"/>
  <c r="H454" i="4"/>
  <c r="H326" i="4"/>
  <c r="H410" i="5"/>
  <c r="H394" i="5"/>
  <c r="H362" i="5"/>
  <c r="H482" i="6"/>
  <c r="H448" i="6"/>
  <c r="H442" i="6"/>
  <c r="H416" i="6"/>
  <c r="H410" i="6"/>
  <c r="H400" i="7"/>
  <c r="H336" i="7"/>
  <c r="H300" i="7"/>
  <c r="H456" i="9"/>
  <c r="H328" i="9"/>
  <c r="H426" i="14"/>
  <c r="H346" i="14"/>
  <c r="H498" i="15"/>
  <c r="H486" i="15"/>
  <c r="H450" i="15"/>
  <c r="H434" i="15"/>
  <c r="H426" i="15"/>
  <c r="H269" i="24"/>
  <c r="H237" i="24"/>
  <c r="H269" i="27"/>
  <c r="H205" i="27"/>
  <c r="H205" i="29"/>
  <c r="H197" i="29"/>
  <c r="H261" i="30"/>
  <c r="H237" i="30"/>
  <c r="H221" i="30"/>
  <c r="H213" i="30"/>
  <c r="H237" i="32"/>
  <c r="H262" i="34"/>
  <c r="H242" i="34"/>
  <c r="H182" i="34"/>
  <c r="H190" i="15"/>
  <c r="H262" i="16"/>
  <c r="H258" i="16"/>
  <c r="H234" i="16"/>
  <c r="H226" i="16"/>
  <c r="H222" i="16"/>
  <c r="H218" i="16"/>
  <c r="H214" i="16"/>
  <c r="H210" i="16"/>
  <c r="H206" i="16"/>
  <c r="H194" i="16"/>
  <c r="H190" i="16"/>
  <c r="H174" i="16"/>
  <c r="H166" i="16"/>
  <c r="H254" i="18"/>
  <c r="H282" i="21"/>
  <c r="H278" i="21"/>
  <c r="H242" i="21"/>
  <c r="H266" i="23"/>
  <c r="H250" i="23"/>
  <c r="H280" i="24"/>
  <c r="H240" i="25"/>
  <c r="H260" i="28"/>
  <c r="H276" i="29"/>
  <c r="H260" i="29"/>
  <c r="H284" i="30"/>
  <c r="H252" i="30"/>
  <c r="H236" i="30"/>
  <c r="H389" i="6"/>
  <c r="H357" i="6"/>
  <c r="H417" i="11"/>
  <c r="H488" i="12"/>
  <c r="H456" i="12"/>
  <c r="H428" i="12"/>
  <c r="H479" i="15"/>
  <c r="H463" i="15"/>
  <c r="H447" i="15"/>
  <c r="H435" i="15"/>
  <c r="H399" i="15"/>
  <c r="H375" i="15"/>
  <c r="H367" i="15"/>
  <c r="H363" i="15"/>
  <c r="H355" i="15"/>
  <c r="H327" i="15"/>
  <c r="H319" i="15"/>
  <c r="H410" i="15"/>
  <c r="H358" i="15"/>
  <c r="H318" i="15"/>
  <c r="H487" i="16"/>
  <c r="H483" i="16"/>
  <c r="H433" i="16"/>
  <c r="H466" i="18"/>
  <c r="H482" i="19"/>
  <c r="H450" i="19"/>
  <c r="H370" i="19"/>
  <c r="H354" i="19"/>
  <c r="H430" i="20"/>
  <c r="H382" i="20"/>
  <c r="H490" i="21"/>
  <c r="H426" i="21"/>
  <c r="H441" i="16"/>
  <c r="H409" i="16"/>
  <c r="H465" i="18"/>
  <c r="H461" i="18"/>
  <c r="H497" i="19"/>
  <c r="H477" i="20"/>
  <c r="H461" i="20"/>
  <c r="H429" i="20"/>
  <c r="H413" i="20"/>
  <c r="H362" i="21"/>
  <c r="H470" i="22"/>
  <c r="H374" i="22"/>
  <c r="H342" i="22"/>
  <c r="H482" i="23"/>
  <c r="H466" i="23"/>
  <c r="H380" i="25"/>
  <c r="H376" i="25"/>
  <c r="H368" i="25"/>
  <c r="H364" i="25"/>
  <c r="H344" i="25"/>
  <c r="H340" i="25"/>
  <c r="H336" i="25"/>
  <c r="H453" i="22"/>
  <c r="H421" i="22"/>
  <c r="H373" i="22"/>
  <c r="H363" i="25"/>
  <c r="H311" i="25"/>
  <c r="H312" i="31"/>
  <c r="H400" i="32"/>
  <c r="H511" i="20"/>
  <c r="H59" i="12"/>
  <c r="H47" i="12"/>
  <c r="H39" i="12"/>
  <c r="H31" i="12"/>
  <c r="H47" i="14"/>
  <c r="H31" i="14"/>
  <c r="H499" i="27"/>
  <c r="H451" i="27"/>
  <c r="H447" i="27"/>
  <c r="H449" i="29"/>
  <c r="H375" i="29"/>
  <c r="H459" i="30"/>
  <c r="H496" i="26"/>
  <c r="H462" i="27"/>
  <c r="H434" i="27"/>
  <c r="G505" i="26"/>
  <c r="H505" i="26" s="1"/>
  <c r="H514" i="12"/>
  <c r="H510" i="30"/>
  <c r="H78" i="6"/>
  <c r="H104" i="9"/>
  <c r="H78" i="13"/>
  <c r="H72" i="14"/>
  <c r="H82" i="15"/>
  <c r="H284" i="33"/>
  <c r="H212" i="33"/>
  <c r="C11" i="30"/>
  <c r="H117" i="9"/>
  <c r="H107" i="12"/>
  <c r="H91" i="12"/>
  <c r="H105" i="15"/>
  <c r="H89" i="15"/>
  <c r="H132" i="13"/>
  <c r="H104" i="13"/>
  <c r="H100" i="13"/>
  <c r="H84" i="13"/>
  <c r="H130" i="14"/>
  <c r="H124" i="15"/>
  <c r="H88" i="15"/>
  <c r="H72" i="15"/>
  <c r="H106" i="16"/>
  <c r="H90" i="16"/>
  <c r="H138" i="24"/>
  <c r="H142" i="26"/>
  <c r="H275" i="33"/>
  <c r="H255" i="33"/>
  <c r="H171" i="33"/>
  <c r="H244" i="34"/>
  <c r="H240" i="34"/>
  <c r="H232" i="34"/>
  <c r="H220" i="34"/>
  <c r="H212" i="15"/>
  <c r="H204" i="15"/>
  <c r="H200" i="15"/>
  <c r="H188" i="15"/>
  <c r="H184" i="15"/>
  <c r="H164" i="15"/>
  <c r="H288" i="16"/>
  <c r="H276" i="16"/>
  <c r="H256" i="16"/>
  <c r="H252" i="16"/>
  <c r="H248" i="16"/>
  <c r="H244" i="16"/>
  <c r="H240" i="16"/>
  <c r="H236" i="16"/>
  <c r="H200" i="16"/>
  <c r="H188" i="16"/>
  <c r="H160" i="16"/>
  <c r="H284" i="21"/>
  <c r="H280" i="21"/>
  <c r="H264" i="21"/>
  <c r="H208" i="21"/>
  <c r="H188" i="21"/>
  <c r="H172" i="21"/>
  <c r="H284" i="22"/>
  <c r="H244" i="22"/>
  <c r="H228" i="22"/>
  <c r="H288" i="24"/>
  <c r="H264" i="25"/>
  <c r="H216" i="25"/>
  <c r="H227" i="34"/>
  <c r="H267" i="2"/>
  <c r="H227" i="2"/>
  <c r="H267" i="3"/>
  <c r="H243" i="3"/>
  <c r="H203" i="3"/>
  <c r="H191" i="3"/>
  <c r="H171" i="3"/>
  <c r="H275" i="4"/>
  <c r="H223" i="4"/>
  <c r="H211" i="4"/>
  <c r="H203" i="4"/>
  <c r="H187" i="4"/>
  <c r="H175" i="4"/>
  <c r="H223" i="5"/>
  <c r="H275" i="6"/>
  <c r="H271" i="6"/>
  <c r="H191" i="7"/>
  <c r="H167" i="8"/>
  <c r="H195" i="9"/>
  <c r="H265" i="10"/>
  <c r="H261" i="10"/>
  <c r="H185" i="10"/>
  <c r="H231" i="16"/>
  <c r="H191" i="17"/>
  <c r="H169" i="24"/>
  <c r="H281" i="27"/>
  <c r="H470" i="34"/>
  <c r="H458" i="34"/>
  <c r="H414" i="34"/>
  <c r="H410" i="34"/>
  <c r="H406" i="34"/>
  <c r="H402" i="34"/>
  <c r="H394" i="34"/>
  <c r="H390" i="34"/>
  <c r="H374" i="34"/>
  <c r="H370" i="34"/>
  <c r="H362" i="34"/>
  <c r="H358" i="34"/>
  <c r="H346" i="34"/>
  <c r="H338" i="34"/>
  <c r="H474" i="1"/>
  <c r="H432" i="1"/>
  <c r="H388" i="1"/>
  <c r="H384" i="1"/>
  <c r="H380" i="1"/>
  <c r="H336" i="1"/>
  <c r="H316" i="1"/>
  <c r="H165" i="32"/>
  <c r="H153" i="32"/>
  <c r="H489" i="34"/>
  <c r="H473" i="34"/>
  <c r="H457" i="34"/>
  <c r="H409" i="34"/>
  <c r="H361" i="34"/>
  <c r="H313" i="34"/>
  <c r="H305" i="34"/>
  <c r="H469" i="6"/>
  <c r="H296" i="1"/>
  <c r="H492" i="2"/>
  <c r="H418" i="2"/>
  <c r="H390" i="2"/>
  <c r="H366" i="2"/>
  <c r="H362" i="2"/>
  <c r="H342" i="2"/>
  <c r="H474" i="3"/>
  <c r="H462" i="3"/>
  <c r="H450" i="3"/>
  <c r="H434" i="3"/>
  <c r="H452" i="6"/>
  <c r="H453" i="7"/>
  <c r="H421" i="7"/>
  <c r="H389" i="7"/>
  <c r="H453" i="11"/>
  <c r="H400" i="12"/>
  <c r="H368" i="12"/>
  <c r="H352" i="12"/>
  <c r="H348" i="13"/>
  <c r="H453" i="16"/>
  <c r="H437" i="16"/>
  <c r="H496" i="5"/>
  <c r="H340" i="7"/>
  <c r="H464" i="8"/>
  <c r="H424" i="10"/>
  <c r="H484" i="11"/>
  <c r="H353" i="18"/>
  <c r="H461" i="19"/>
  <c r="H465" i="22"/>
  <c r="H449" i="22"/>
  <c r="H433" i="22"/>
  <c r="H486" i="19"/>
  <c r="H390" i="19"/>
  <c r="H338" i="20"/>
  <c r="H382" i="21"/>
  <c r="H350" i="21"/>
  <c r="H490" i="22"/>
  <c r="H442" i="22"/>
  <c r="H426" i="22"/>
  <c r="H362" i="22"/>
  <c r="H470" i="23"/>
  <c r="E505" i="4"/>
  <c r="E505" i="13"/>
  <c r="E505" i="15"/>
  <c r="G505" i="15"/>
  <c r="H336" i="26"/>
  <c r="H444" i="27"/>
  <c r="H396" i="27"/>
  <c r="H352" i="27"/>
  <c r="H348" i="27"/>
  <c r="H302" i="29"/>
  <c r="H442" i="30"/>
  <c r="H529" i="21"/>
  <c r="H523" i="24"/>
  <c r="E505" i="3"/>
  <c r="E505" i="12"/>
  <c r="H477" i="27"/>
  <c r="H461" i="27"/>
  <c r="H453" i="27"/>
  <c r="H445" i="27"/>
  <c r="H429" i="27"/>
  <c r="H514" i="15"/>
  <c r="H514" i="21"/>
  <c r="H316" i="27"/>
  <c r="H404" i="28"/>
  <c r="H372" i="28"/>
  <c r="H360" i="28"/>
  <c r="H402" i="29"/>
  <c r="H391" i="30"/>
  <c r="H375" i="30"/>
  <c r="H359" i="30"/>
  <c r="H526" i="15"/>
  <c r="H510" i="15"/>
  <c r="H55" i="10"/>
  <c r="H373" i="27"/>
  <c r="H361" i="27"/>
  <c r="H353" i="27"/>
  <c r="H349" i="27"/>
  <c r="H329" i="27"/>
  <c r="H309" i="27"/>
  <c r="H417" i="28"/>
  <c r="H321" i="28"/>
  <c r="H469" i="29"/>
  <c r="H465" i="29"/>
  <c r="H451" i="29"/>
  <c r="H399" i="29"/>
  <c r="H371" i="29"/>
  <c r="H463" i="30"/>
  <c r="H486" i="31"/>
  <c r="H523" i="34"/>
  <c r="H519" i="34"/>
  <c r="H507" i="34"/>
  <c r="H527" i="3"/>
  <c r="H527" i="17"/>
  <c r="H511" i="23"/>
  <c r="H527" i="25"/>
  <c r="H527" i="29"/>
  <c r="H53" i="7"/>
  <c r="H37" i="7"/>
  <c r="H23" i="12"/>
  <c r="H41" i="14"/>
  <c r="H46" i="15"/>
  <c r="H56" i="14"/>
  <c r="H20" i="14"/>
  <c r="H37" i="15"/>
  <c r="H56" i="17"/>
  <c r="H52" i="17"/>
  <c r="D10" i="1"/>
  <c r="C11" i="15"/>
  <c r="E18" i="1"/>
  <c r="F151" i="26"/>
  <c r="C10" i="15"/>
  <c r="H169" i="34"/>
  <c r="H277" i="2"/>
  <c r="H269" i="2"/>
  <c r="H213" i="2"/>
  <c r="H185" i="2"/>
  <c r="H277" i="3"/>
  <c r="H273" i="3"/>
  <c r="H245" i="3"/>
  <c r="H217" i="3"/>
  <c r="H185" i="3"/>
  <c r="H277" i="4"/>
  <c r="H261" i="4"/>
  <c r="H185" i="4"/>
  <c r="H205" i="6"/>
  <c r="H193" i="6"/>
  <c r="H153" i="6"/>
  <c r="H277" i="7"/>
  <c r="H192" i="34"/>
  <c r="H188" i="34"/>
  <c r="H180" i="34"/>
  <c r="H160" i="34"/>
  <c r="H269" i="8"/>
  <c r="H213" i="8"/>
  <c r="H201" i="8"/>
  <c r="H185" i="8"/>
  <c r="H165" i="8"/>
  <c r="H265" i="9"/>
  <c r="H217" i="15"/>
  <c r="H208" i="15"/>
  <c r="H192" i="15"/>
  <c r="H264" i="16"/>
  <c r="H163" i="17"/>
  <c r="H271" i="18"/>
  <c r="H227" i="18"/>
  <c r="H219" i="18"/>
  <c r="H199" i="18"/>
  <c r="H195" i="18"/>
  <c r="H191" i="18"/>
  <c r="H415" i="34"/>
  <c r="H351" i="34"/>
  <c r="H335" i="34"/>
  <c r="H331" i="34"/>
  <c r="H315" i="34"/>
  <c r="H311" i="34"/>
  <c r="H288" i="18"/>
  <c r="H260" i="18"/>
  <c r="H460" i="34"/>
  <c r="H436" i="34"/>
  <c r="H432" i="34"/>
  <c r="H428" i="34"/>
  <c r="H424" i="34"/>
  <c r="H396" i="34"/>
  <c r="H352" i="34"/>
  <c r="H336" i="34"/>
  <c r="H320" i="34"/>
  <c r="H496" i="1"/>
  <c r="H448" i="1"/>
  <c r="H439" i="2"/>
  <c r="H375" i="2"/>
  <c r="H440" i="2"/>
  <c r="H424" i="2"/>
  <c r="H384" i="2"/>
  <c r="H360" i="2"/>
  <c r="H352" i="2"/>
  <c r="H496" i="3"/>
  <c r="H488" i="3"/>
  <c r="H428" i="3"/>
  <c r="H420" i="3"/>
  <c r="H404" i="3"/>
  <c r="H392" i="3"/>
  <c r="H368" i="3"/>
  <c r="H364" i="3"/>
  <c r="H348" i="3"/>
  <c r="H340" i="3"/>
  <c r="H328" i="3"/>
  <c r="H300" i="3"/>
  <c r="H452" i="4"/>
  <c r="H499" i="6"/>
  <c r="H465" i="6"/>
  <c r="H305" i="6"/>
  <c r="H429" i="7"/>
  <c r="H381" i="16"/>
  <c r="H476" i="6"/>
  <c r="H456" i="6"/>
  <c r="H440" i="6"/>
  <c r="H408" i="6"/>
  <c r="H312" i="6"/>
  <c r="H356" i="7"/>
  <c r="H446" i="16"/>
  <c r="H430" i="16"/>
  <c r="H414" i="16"/>
  <c r="H382" i="16"/>
  <c r="H442" i="17"/>
  <c r="E505" i="22"/>
  <c r="H402" i="27"/>
  <c r="H366" i="27"/>
  <c r="H454" i="28"/>
  <c r="H402" i="28"/>
  <c r="H474" i="29"/>
  <c r="H371" i="27"/>
  <c r="H367" i="27"/>
  <c r="H323" i="27"/>
  <c r="H459" i="29"/>
  <c r="H395" i="30"/>
  <c r="H386" i="30"/>
  <c r="E505" i="30"/>
  <c r="E505" i="31"/>
  <c r="H387" i="32"/>
  <c r="H319" i="32"/>
  <c r="H513" i="2"/>
  <c r="H523" i="7"/>
  <c r="H57" i="16"/>
  <c r="H53" i="16"/>
  <c r="H45" i="16"/>
  <c r="H41" i="16"/>
  <c r="H37" i="16"/>
  <c r="H29" i="16"/>
  <c r="H54" i="17"/>
  <c r="H37" i="18"/>
  <c r="H25" i="15"/>
  <c r="E508" i="18"/>
  <c r="C10" i="18"/>
  <c r="E118" i="18"/>
  <c r="E84" i="18"/>
  <c r="H84" i="18" s="1"/>
  <c r="E109" i="18"/>
  <c r="E529" i="18"/>
  <c r="E522" i="18"/>
  <c r="E518" i="18"/>
  <c r="E74" i="18"/>
  <c r="E102" i="18"/>
  <c r="E100" i="18"/>
  <c r="H100" i="18" s="1"/>
  <c r="E73" i="18"/>
  <c r="H73" i="18" s="1"/>
  <c r="E506" i="18"/>
  <c r="E70" i="18"/>
  <c r="E98" i="18"/>
  <c r="E110" i="18"/>
  <c r="H110" i="18" s="1"/>
  <c r="E88" i="18"/>
  <c r="E151" i="18"/>
  <c r="E154" i="18"/>
  <c r="E214" i="18"/>
  <c r="H214" i="18" s="1"/>
  <c r="E157" i="18"/>
  <c r="E169" i="18"/>
  <c r="E173" i="18"/>
  <c r="H173" i="18" s="1"/>
  <c r="E209" i="18"/>
  <c r="H209" i="18" s="1"/>
  <c r="E237" i="18"/>
  <c r="E253" i="18"/>
  <c r="E273" i="18"/>
  <c r="E182" i="18"/>
  <c r="E238" i="18"/>
  <c r="E235" i="18"/>
  <c r="E239" i="18"/>
  <c r="E247" i="18"/>
  <c r="E186" i="18"/>
  <c r="E266" i="18"/>
  <c r="H72" i="19"/>
  <c r="E196" i="18"/>
  <c r="C10" i="19"/>
  <c r="E256" i="18"/>
  <c r="H256" i="18"/>
  <c r="E156" i="18"/>
  <c r="C11" i="18"/>
  <c r="E151" i="19"/>
  <c r="E18" i="18"/>
  <c r="E51" i="18"/>
  <c r="G18" i="18"/>
  <c r="H216" i="19"/>
  <c r="E30" i="18"/>
  <c r="E36" i="18"/>
  <c r="E48" i="18"/>
  <c r="H114" i="19"/>
  <c r="E182" i="19"/>
  <c r="H168" i="19"/>
  <c r="H132" i="19"/>
  <c r="H244" i="19"/>
  <c r="E505" i="19"/>
  <c r="E93" i="19"/>
  <c r="H93" i="19" s="1"/>
  <c r="E156" i="19"/>
  <c r="H156" i="19" s="1"/>
  <c r="H204" i="19"/>
  <c r="H188" i="19"/>
  <c r="E18" i="19"/>
  <c r="F183" i="20"/>
  <c r="F216" i="20"/>
  <c r="F177" i="20"/>
  <c r="C8" i="19"/>
  <c r="F166" i="20"/>
  <c r="E73" i="19"/>
  <c r="H366" i="20"/>
  <c r="E70" i="19"/>
  <c r="E118" i="19"/>
  <c r="H118" i="19" s="1"/>
  <c r="E138" i="19"/>
  <c r="E104" i="19"/>
  <c r="H104" i="19" s="1"/>
  <c r="E60" i="19"/>
  <c r="G151" i="20"/>
  <c r="H316" i="20"/>
  <c r="H218" i="20"/>
  <c r="H274" i="20"/>
  <c r="F116" i="20"/>
  <c r="F123" i="20"/>
  <c r="F102" i="20"/>
  <c r="H178" i="20"/>
  <c r="D10" i="20"/>
  <c r="F122" i="20"/>
  <c r="E378" i="20"/>
  <c r="E186" i="20"/>
  <c r="F151" i="20"/>
  <c r="F157" i="21"/>
  <c r="H317" i="21"/>
  <c r="E169" i="20"/>
  <c r="F209" i="20"/>
  <c r="F186" i="20"/>
  <c r="E298" i="20"/>
  <c r="H298" i="20" s="1"/>
  <c r="C12" i="21"/>
  <c r="F203" i="20"/>
  <c r="F238" i="20"/>
  <c r="F157" i="20"/>
  <c r="E405" i="20"/>
  <c r="E358" i="20"/>
  <c r="H358" i="20" s="1"/>
  <c r="E347" i="20"/>
  <c r="E310" i="20"/>
  <c r="C12" i="20"/>
  <c r="E344" i="20"/>
  <c r="E318" i="20"/>
  <c r="H318" i="20" s="1"/>
  <c r="E294" i="21"/>
  <c r="E245" i="20"/>
  <c r="H211" i="20"/>
  <c r="E393" i="21"/>
  <c r="E401" i="21"/>
  <c r="E485" i="21"/>
  <c r="H485" i="21" s="1"/>
  <c r="C11" i="20"/>
  <c r="E505" i="20"/>
  <c r="E509" i="20"/>
  <c r="H509" i="20" s="1"/>
  <c r="E523" i="20"/>
  <c r="H523" i="20" s="1"/>
  <c r="E493" i="21"/>
  <c r="H493" i="21" s="1"/>
  <c r="H225" i="21"/>
  <c r="F253" i="21"/>
  <c r="E253" i="20"/>
  <c r="H157" i="20"/>
  <c r="H349" i="21"/>
  <c r="E28" i="20"/>
  <c r="F151" i="21"/>
  <c r="C10" i="20"/>
  <c r="E92" i="20"/>
  <c r="H92" i="20" s="1"/>
  <c r="E100" i="20"/>
  <c r="H100" i="20" s="1"/>
  <c r="E116" i="20"/>
  <c r="E74" i="20"/>
  <c r="E94" i="20"/>
  <c r="E118" i="20"/>
  <c r="E105" i="20"/>
  <c r="E113" i="20"/>
  <c r="H113" i="20" s="1"/>
  <c r="E123" i="20"/>
  <c r="F257" i="21"/>
  <c r="E107" i="20"/>
  <c r="E70" i="20"/>
  <c r="F186" i="21"/>
  <c r="H365" i="21"/>
  <c r="E119" i="20"/>
  <c r="H397" i="21"/>
  <c r="E301" i="21"/>
  <c r="E297" i="21"/>
  <c r="H445" i="21"/>
  <c r="F237" i="21"/>
  <c r="C11" i="22"/>
  <c r="E232" i="22"/>
  <c r="H173" i="21"/>
  <c r="E74" i="21"/>
  <c r="E266" i="21"/>
  <c r="H266" i="21" s="1"/>
  <c r="G70" i="21"/>
  <c r="F23" i="23"/>
  <c r="E118" i="21"/>
  <c r="H353" i="21"/>
  <c r="H141" i="23"/>
  <c r="E70" i="21"/>
  <c r="F60" i="23"/>
  <c r="E92" i="21"/>
  <c r="E86" i="21"/>
  <c r="H449" i="21"/>
  <c r="H263" i="21"/>
  <c r="E169" i="21"/>
  <c r="E232" i="21"/>
  <c r="H232" i="21" s="1"/>
  <c r="E256" i="21"/>
  <c r="H256" i="21" s="1"/>
  <c r="E403" i="21"/>
  <c r="E196" i="21"/>
  <c r="E216" i="21"/>
  <c r="H216" i="21" s="1"/>
  <c r="H121" i="21"/>
  <c r="E334" i="21"/>
  <c r="H334" i="21" s="1"/>
  <c r="E332" i="21"/>
  <c r="H332" i="21" s="1"/>
  <c r="E468" i="21"/>
  <c r="E113" i="21"/>
  <c r="C10" i="21"/>
  <c r="E73" i="21"/>
  <c r="E75" i="21"/>
  <c r="E295" i="21"/>
  <c r="E387" i="21"/>
  <c r="G294" i="22"/>
  <c r="E307" i="22"/>
  <c r="H307" i="22" s="1"/>
  <c r="F169" i="22"/>
  <c r="E295" i="22"/>
  <c r="H295" i="22" s="1"/>
  <c r="E304" i="22"/>
  <c r="E123" i="22"/>
  <c r="F256" i="22"/>
  <c r="E339" i="22"/>
  <c r="H339" i="22" s="1"/>
  <c r="E112" i="22"/>
  <c r="F187" i="22"/>
  <c r="E294" i="22"/>
  <c r="E83" i="22"/>
  <c r="E378" i="22"/>
  <c r="F92" i="22"/>
  <c r="E298" i="22"/>
  <c r="H298" i="22" s="1"/>
  <c r="E460" i="22"/>
  <c r="H460" i="22" s="1"/>
  <c r="H277" i="22"/>
  <c r="H251" i="22"/>
  <c r="F103" i="22"/>
  <c r="F85" i="22"/>
  <c r="F174" i="22"/>
  <c r="E405" i="22"/>
  <c r="E297" i="22"/>
  <c r="E370" i="22"/>
  <c r="H370" i="22" s="1"/>
  <c r="E485" i="22"/>
  <c r="H485" i="22" s="1"/>
  <c r="E420" i="22"/>
  <c r="H420" i="22" s="1"/>
  <c r="E491" i="22"/>
  <c r="E335" i="22"/>
  <c r="H335" i="22" s="1"/>
  <c r="F253" i="22"/>
  <c r="F173" i="22"/>
  <c r="F153" i="22"/>
  <c r="E483" i="22"/>
  <c r="E317" i="22"/>
  <c r="H317" i="22" s="1"/>
  <c r="E334" i="22"/>
  <c r="E314" i="22"/>
  <c r="E332" i="22"/>
  <c r="H332" i="22" s="1"/>
  <c r="E401" i="22"/>
  <c r="H401" i="22" s="1"/>
  <c r="E407" i="22"/>
  <c r="C12" i="22"/>
  <c r="F178" i="22"/>
  <c r="E333" i="22"/>
  <c r="E438" i="22"/>
  <c r="E318" i="22"/>
  <c r="E437" i="22"/>
  <c r="H437" i="22" s="1"/>
  <c r="E372" i="22"/>
  <c r="E493" i="22"/>
  <c r="H493" i="22" s="1"/>
  <c r="E411" i="22"/>
  <c r="E70" i="22"/>
  <c r="C8" i="22"/>
  <c r="E13" i="22" s="1"/>
  <c r="E73" i="22"/>
  <c r="E82" i="22"/>
  <c r="E134" i="22"/>
  <c r="E75" i="22"/>
  <c r="E104" i="22"/>
  <c r="E93" i="22"/>
  <c r="E102" i="22"/>
  <c r="E118" i="22"/>
  <c r="E131" i="22"/>
  <c r="H131" i="22" s="1"/>
  <c r="E107" i="22"/>
  <c r="H107" i="22" s="1"/>
  <c r="E132" i="22"/>
  <c r="E94" i="22"/>
  <c r="E235" i="22"/>
  <c r="E176" i="22"/>
  <c r="H176" i="22" s="1"/>
  <c r="E209" i="22"/>
  <c r="H209" i="22" s="1"/>
  <c r="E175" i="22"/>
  <c r="H175" i="22" s="1"/>
  <c r="E160" i="22"/>
  <c r="E268" i="22"/>
  <c r="E177" i="22"/>
  <c r="E151" i="22"/>
  <c r="E178" i="22"/>
  <c r="E182" i="22"/>
  <c r="F73" i="22"/>
  <c r="F112" i="22"/>
  <c r="F84" i="22"/>
  <c r="F83" i="22"/>
  <c r="F131" i="22"/>
  <c r="E247" i="22"/>
  <c r="E196" i="22"/>
  <c r="H196" i="22" s="1"/>
  <c r="E157" i="22"/>
  <c r="E253" i="22"/>
  <c r="F93" i="22"/>
  <c r="F71" i="22"/>
  <c r="F75" i="22"/>
  <c r="F88" i="22"/>
  <c r="E48" i="22"/>
  <c r="H48" i="22" s="1"/>
  <c r="F64" i="22"/>
  <c r="F21" i="22"/>
  <c r="F256" i="23"/>
  <c r="F186" i="23"/>
  <c r="E401" i="23"/>
  <c r="C12" i="23"/>
  <c r="F48" i="23"/>
  <c r="F25" i="23"/>
  <c r="H413" i="23"/>
  <c r="F92" i="23"/>
  <c r="F94" i="23"/>
  <c r="H94" i="23"/>
  <c r="H497" i="23"/>
  <c r="F137" i="23"/>
  <c r="F75" i="23"/>
  <c r="F128" i="23"/>
  <c r="H126" i="23"/>
  <c r="H369" i="23"/>
  <c r="F112" i="23"/>
  <c r="F101" i="23"/>
  <c r="F116" i="24"/>
  <c r="H477" i="23"/>
  <c r="C11" i="23"/>
  <c r="H133" i="23"/>
  <c r="E408" i="23"/>
  <c r="H408" i="23" s="1"/>
  <c r="E302" i="23"/>
  <c r="H302" i="23" s="1"/>
  <c r="E294" i="23"/>
  <c r="F154" i="23"/>
  <c r="F249" i="23"/>
  <c r="E344" i="23"/>
  <c r="E378" i="23"/>
  <c r="H378" i="23" s="1"/>
  <c r="E463" i="23"/>
  <c r="F247" i="23"/>
  <c r="F157" i="23"/>
  <c r="E301" i="23"/>
  <c r="H301" i="23" s="1"/>
  <c r="E345" i="23"/>
  <c r="E295" i="23"/>
  <c r="H295" i="23" s="1"/>
  <c r="F161" i="23"/>
  <c r="E316" i="23"/>
  <c r="E310" i="23"/>
  <c r="E347" i="23"/>
  <c r="E335" i="23"/>
  <c r="E307" i="23"/>
  <c r="F175" i="23"/>
  <c r="F174" i="23"/>
  <c r="F152" i="23"/>
  <c r="F169" i="23"/>
  <c r="E332" i="23"/>
  <c r="E314" i="23"/>
  <c r="F253" i="23"/>
  <c r="E70" i="23"/>
  <c r="C10" i="23"/>
  <c r="E71" i="23"/>
  <c r="E118" i="23"/>
  <c r="E151" i="23"/>
  <c r="E175" i="23"/>
  <c r="E183" i="23"/>
  <c r="E199" i="23"/>
  <c r="E176" i="23"/>
  <c r="E157" i="23"/>
  <c r="E177" i="23"/>
  <c r="H177" i="23" s="1"/>
  <c r="E196" i="23"/>
  <c r="E74" i="23"/>
  <c r="E75" i="24"/>
  <c r="E408" i="24"/>
  <c r="E345" i="24"/>
  <c r="E359" i="24"/>
  <c r="E302" i="24"/>
  <c r="E301" i="24"/>
  <c r="H301" i="24" s="1"/>
  <c r="E307" i="24"/>
  <c r="H307" i="24" s="1"/>
  <c r="E387" i="24"/>
  <c r="E332" i="24"/>
  <c r="E464" i="24"/>
  <c r="E317" i="24"/>
  <c r="H317" i="24" s="1"/>
  <c r="E335" i="24"/>
  <c r="E372" i="24"/>
  <c r="E295" i="24"/>
  <c r="H295" i="24" s="1"/>
  <c r="E298" i="24"/>
  <c r="E318" i="24"/>
  <c r="H318" i="24" s="1"/>
  <c r="E434" i="24"/>
  <c r="C12" i="24"/>
  <c r="E433" i="24"/>
  <c r="E370" i="24"/>
  <c r="H175" i="24"/>
  <c r="H107" i="24"/>
  <c r="E74" i="24"/>
  <c r="F102" i="24"/>
  <c r="F73" i="24"/>
  <c r="E104" i="24"/>
  <c r="E113" i="24"/>
  <c r="E83" i="24"/>
  <c r="F143" i="24"/>
  <c r="F74" i="24"/>
  <c r="H430" i="24"/>
  <c r="H264" i="24"/>
  <c r="H183" i="24"/>
  <c r="H211" i="24"/>
  <c r="H219" i="24"/>
  <c r="C10" i="24"/>
  <c r="E118" i="24"/>
  <c r="F113" i="24"/>
  <c r="E347" i="24"/>
  <c r="E344" i="24"/>
  <c r="H344" i="24" s="1"/>
  <c r="E468" i="24"/>
  <c r="E313" i="24"/>
  <c r="E333" i="24"/>
  <c r="H333" i="24" s="1"/>
  <c r="E485" i="24"/>
  <c r="E358" i="24"/>
  <c r="E247" i="24"/>
  <c r="E256" i="24"/>
  <c r="E157" i="24"/>
  <c r="E238" i="24"/>
  <c r="E229" i="24"/>
  <c r="H229" i="24" s="1"/>
  <c r="E174" i="24"/>
  <c r="E239" i="24"/>
  <c r="E232" i="24"/>
  <c r="H232" i="24" s="1"/>
  <c r="E153" i="24"/>
  <c r="H153" i="24" s="1"/>
  <c r="C11" i="24"/>
  <c r="E166" i="24"/>
  <c r="E208" i="24"/>
  <c r="E152" i="24"/>
  <c r="H152" i="24" s="1"/>
  <c r="C9" i="24"/>
  <c r="E18" i="24"/>
  <c r="F60" i="24"/>
  <c r="F48" i="25"/>
  <c r="F24" i="25"/>
  <c r="E83" i="25"/>
  <c r="E71" i="25"/>
  <c r="E157" i="25"/>
  <c r="C11" i="25"/>
  <c r="E187" i="25"/>
  <c r="E208" i="25"/>
  <c r="E163" i="25"/>
  <c r="H197" i="25"/>
  <c r="H37" i="25"/>
  <c r="C10" i="25"/>
  <c r="E118" i="25"/>
  <c r="E134" i="25"/>
  <c r="E99" i="25"/>
  <c r="E72" i="25"/>
  <c r="H72" i="25" s="1"/>
  <c r="E121" i="25"/>
  <c r="E75" i="25"/>
  <c r="E115" i="25"/>
  <c r="E116" i="25"/>
  <c r="E128" i="25"/>
  <c r="C8" i="25"/>
  <c r="E8" i="25" s="1"/>
  <c r="E113" i="25"/>
  <c r="E107" i="25"/>
  <c r="E88" i="25"/>
  <c r="E151" i="25"/>
  <c r="E238" i="25"/>
  <c r="H238" i="25" s="1"/>
  <c r="E266" i="25"/>
  <c r="E178" i="25"/>
  <c r="E60" i="25"/>
  <c r="H60" i="25" s="1"/>
  <c r="E156" i="25"/>
  <c r="H156" i="25" s="1"/>
  <c r="F75" i="25"/>
  <c r="F94" i="25"/>
  <c r="F122" i="25"/>
  <c r="F104" i="25"/>
  <c r="F109" i="26"/>
  <c r="F88" i="26"/>
  <c r="F323" i="26"/>
  <c r="F93" i="26"/>
  <c r="F92" i="26"/>
  <c r="F448" i="26"/>
  <c r="F480" i="26"/>
  <c r="F346" i="26"/>
  <c r="F78" i="26"/>
  <c r="F98" i="26"/>
  <c r="F108" i="26"/>
  <c r="F379" i="26"/>
  <c r="F395" i="26"/>
  <c r="F324" i="26"/>
  <c r="F476" i="26"/>
  <c r="F362" i="26"/>
  <c r="F410" i="26"/>
  <c r="F343" i="26"/>
  <c r="F391" i="26"/>
  <c r="F407" i="26"/>
  <c r="F412" i="26"/>
  <c r="E103" i="26"/>
  <c r="E123" i="26"/>
  <c r="E139" i="26"/>
  <c r="E74" i="26"/>
  <c r="E186" i="26"/>
  <c r="E80" i="26"/>
  <c r="E71" i="26"/>
  <c r="E256" i="26"/>
  <c r="E154" i="26"/>
  <c r="E134" i="26"/>
  <c r="H134" i="26" s="1"/>
  <c r="E75" i="26"/>
  <c r="E83" i="26"/>
  <c r="E178" i="26"/>
  <c r="G151" i="26"/>
  <c r="C10" i="26"/>
  <c r="F52" i="26"/>
  <c r="E84" i="26"/>
  <c r="E112" i="26"/>
  <c r="H112" i="26" s="1"/>
  <c r="E82" i="26"/>
  <c r="E73" i="26"/>
  <c r="E196" i="26"/>
  <c r="E118" i="26"/>
  <c r="E102" i="26"/>
  <c r="H102" i="26" s="1"/>
  <c r="E93" i="26"/>
  <c r="E183" i="26"/>
  <c r="E176" i="26"/>
  <c r="E216" i="26"/>
  <c r="E169" i="26"/>
  <c r="H169" i="26" s="1"/>
  <c r="E237" i="26"/>
  <c r="C11" i="26"/>
  <c r="F64" i="26"/>
  <c r="E92" i="26"/>
  <c r="E99" i="26"/>
  <c r="E247" i="26"/>
  <c r="E200" i="26"/>
  <c r="E240" i="26"/>
  <c r="E157" i="26"/>
  <c r="E229" i="26"/>
  <c r="E170" i="26"/>
  <c r="E182" i="26"/>
  <c r="E238" i="26"/>
  <c r="C9" i="26"/>
  <c r="C8" i="26"/>
  <c r="E8" i="26" s="1"/>
  <c r="H307" i="26"/>
  <c r="F497" i="26"/>
  <c r="F330" i="26"/>
  <c r="E18" i="26"/>
  <c r="E33" i="26"/>
  <c r="E26" i="26"/>
  <c r="E42" i="26"/>
  <c r="C12" i="27"/>
  <c r="E344" i="27"/>
  <c r="E421" i="27"/>
  <c r="H421" i="27" s="1"/>
  <c r="G294" i="27"/>
  <c r="E294" i="27"/>
  <c r="E304" i="27"/>
  <c r="H304" i="27" s="1"/>
  <c r="E393" i="27"/>
  <c r="E387" i="27"/>
  <c r="E475" i="27"/>
  <c r="E492" i="27"/>
  <c r="E345" i="27"/>
  <c r="H345" i="27" s="1"/>
  <c r="E347" i="27"/>
  <c r="E385" i="27"/>
  <c r="H385" i="27" s="1"/>
  <c r="F240" i="27"/>
  <c r="F164" i="27"/>
  <c r="F214" i="27"/>
  <c r="F283" i="27"/>
  <c r="E318" i="27"/>
  <c r="E464" i="27"/>
  <c r="E301" i="27"/>
  <c r="E295" i="27"/>
  <c r="E478" i="27"/>
  <c r="H478" i="27" s="1"/>
  <c r="E357" i="27"/>
  <c r="E405" i="27"/>
  <c r="H405" i="27" s="1"/>
  <c r="E493" i="27"/>
  <c r="E322" i="27"/>
  <c r="E494" i="27"/>
  <c r="H494" i="27" s="1"/>
  <c r="E359" i="27"/>
  <c r="E403" i="27"/>
  <c r="C13" i="27"/>
  <c r="F232" i="27"/>
  <c r="H31" i="27"/>
  <c r="F249" i="27"/>
  <c r="F174" i="27"/>
  <c r="F286" i="27"/>
  <c r="E412" i="27"/>
  <c r="H412" i="27" s="1"/>
  <c r="E317" i="27"/>
  <c r="H317" i="27" s="1"/>
  <c r="E333" i="27"/>
  <c r="E377" i="27"/>
  <c r="E389" i="27"/>
  <c r="E401" i="27"/>
  <c r="E433" i="27"/>
  <c r="E319" i="27"/>
  <c r="C10" i="27"/>
  <c r="F70" i="27"/>
  <c r="F75" i="27"/>
  <c r="F100" i="27"/>
  <c r="E268" i="27"/>
  <c r="E508" i="27"/>
  <c r="F99" i="27"/>
  <c r="F84" i="27"/>
  <c r="E388" i="27"/>
  <c r="H388" i="27" s="1"/>
  <c r="E417" i="27"/>
  <c r="E485" i="27"/>
  <c r="E310" i="27"/>
  <c r="H310" i="27" s="1"/>
  <c r="E338" i="27"/>
  <c r="E354" i="27"/>
  <c r="E390" i="27"/>
  <c r="H390" i="27" s="1"/>
  <c r="E383" i="27"/>
  <c r="E411" i="27"/>
  <c r="E491" i="27"/>
  <c r="E526" i="27"/>
  <c r="E192" i="27"/>
  <c r="E165" i="27"/>
  <c r="E274" i="27"/>
  <c r="E183" i="27"/>
  <c r="E326" i="27"/>
  <c r="E358" i="27"/>
  <c r="E386" i="27"/>
  <c r="H386" i="27" s="1"/>
  <c r="E458" i="27"/>
  <c r="H458" i="27" s="1"/>
  <c r="E486" i="27"/>
  <c r="H486" i="27" s="1"/>
  <c r="E307" i="27"/>
  <c r="H307" i="27" s="1"/>
  <c r="E335" i="27"/>
  <c r="E363" i="27"/>
  <c r="E483" i="27"/>
  <c r="E509" i="27"/>
  <c r="E521" i="27"/>
  <c r="H521" i="27" s="1"/>
  <c r="E519" i="27"/>
  <c r="E515" i="27"/>
  <c r="E264" i="27"/>
  <c r="E169" i="27"/>
  <c r="E193" i="27"/>
  <c r="E178" i="27"/>
  <c r="E239" i="27"/>
  <c r="H239" i="27" s="1"/>
  <c r="E249" i="27"/>
  <c r="H249" i="27" s="1"/>
  <c r="E332" i="27"/>
  <c r="E380" i="27"/>
  <c r="E484" i="27"/>
  <c r="E297" i="27"/>
  <c r="E409" i="27"/>
  <c r="E235" i="27"/>
  <c r="E314" i="27"/>
  <c r="E346" i="27"/>
  <c r="E378" i="27"/>
  <c r="E406" i="27"/>
  <c r="H406" i="27" s="1"/>
  <c r="E311" i="27"/>
  <c r="H311" i="27" s="1"/>
  <c r="E339" i="27"/>
  <c r="E391" i="27"/>
  <c r="E463" i="27"/>
  <c r="E487" i="27"/>
  <c r="E524" i="27"/>
  <c r="E94" i="27"/>
  <c r="E118" i="27"/>
  <c r="E134" i="27"/>
  <c r="E142" i="27"/>
  <c r="E107" i="27"/>
  <c r="E71" i="27"/>
  <c r="E123" i="27"/>
  <c r="E27" i="27"/>
  <c r="E28" i="27"/>
  <c r="E211" i="28"/>
  <c r="E295" i="28"/>
  <c r="E403" i="28"/>
  <c r="E385" i="28"/>
  <c r="E151" i="28"/>
  <c r="E164" i="28"/>
  <c r="E169" i="28"/>
  <c r="E429" i="28"/>
  <c r="H429" i="28" s="1"/>
  <c r="E175" i="28"/>
  <c r="E335" i="28"/>
  <c r="E47" i="28"/>
  <c r="E528" i="28"/>
  <c r="E455" i="28"/>
  <c r="E316" i="28"/>
  <c r="H316" i="28" s="1"/>
  <c r="E157" i="28"/>
  <c r="E281" i="28"/>
  <c r="E174" i="28"/>
  <c r="E266" i="28"/>
  <c r="E247" i="28"/>
  <c r="E329" i="28"/>
  <c r="H329" i="28" s="1"/>
  <c r="E392" i="28"/>
  <c r="E494" i="28"/>
  <c r="E398" i="28"/>
  <c r="E506" i="28"/>
  <c r="E406" i="28"/>
  <c r="H406" i="28" s="1"/>
  <c r="E375" i="28"/>
  <c r="E389" i="28"/>
  <c r="H389" i="28" s="1"/>
  <c r="E433" i="28"/>
  <c r="E345" i="28"/>
  <c r="E483" i="28"/>
  <c r="E484" i="28"/>
  <c r="H484" i="28" s="1"/>
  <c r="E412" i="28"/>
  <c r="E320" i="28"/>
  <c r="E296" i="28"/>
  <c r="H296" i="28" s="1"/>
  <c r="E339" i="28"/>
  <c r="E458" i="28"/>
  <c r="H458" i="28" s="1"/>
  <c r="E422" i="28"/>
  <c r="H422" i="28" s="1"/>
  <c r="E318" i="28"/>
  <c r="H318" i="28" s="1"/>
  <c r="E491" i="28"/>
  <c r="E405" i="28"/>
  <c r="E446" i="28"/>
  <c r="H446" i="28" s="1"/>
  <c r="E305" i="28"/>
  <c r="H305" i="28" s="1"/>
  <c r="G294" i="28"/>
  <c r="E473" i="28"/>
  <c r="E369" i="28"/>
  <c r="E383" i="28"/>
  <c r="E432" i="28"/>
  <c r="H432" i="28" s="1"/>
  <c r="E300" i="28"/>
  <c r="E387" i="28"/>
  <c r="E462" i="28"/>
  <c r="H462" i="28" s="1"/>
  <c r="E426" i="28"/>
  <c r="H426" i="28" s="1"/>
  <c r="E326" i="28"/>
  <c r="E298" i="28"/>
  <c r="E49" i="28"/>
  <c r="E26" i="28"/>
  <c r="E28" i="28"/>
  <c r="E176" i="28"/>
  <c r="E196" i="28"/>
  <c r="E244" i="28"/>
  <c r="H244" i="28" s="1"/>
  <c r="E276" i="28"/>
  <c r="H276" i="28" s="1"/>
  <c r="E205" i="28"/>
  <c r="E237" i="28"/>
  <c r="E158" i="28"/>
  <c r="E170" i="28"/>
  <c r="E214" i="28"/>
  <c r="H214" i="28" s="1"/>
  <c r="E159" i="28"/>
  <c r="E239" i="28"/>
  <c r="H239" i="28" s="1"/>
  <c r="E283" i="28"/>
  <c r="E522" i="28"/>
  <c r="E507" i="28"/>
  <c r="E525" i="28"/>
  <c r="H525" i="28" s="1"/>
  <c r="E37" i="28"/>
  <c r="E216" i="28"/>
  <c r="E256" i="28"/>
  <c r="E165" i="28"/>
  <c r="E233" i="28"/>
  <c r="H233" i="28" s="1"/>
  <c r="E154" i="28"/>
  <c r="E178" i="28"/>
  <c r="E238" i="28"/>
  <c r="H238" i="28" s="1"/>
  <c r="E227" i="28"/>
  <c r="E60" i="28"/>
  <c r="E252" i="28"/>
  <c r="E229" i="28"/>
  <c r="H229" i="28" s="1"/>
  <c r="E282" i="28"/>
  <c r="E163" i="28"/>
  <c r="E393" i="28"/>
  <c r="H393" i="28" s="1"/>
  <c r="E333" i="28"/>
  <c r="E495" i="28"/>
  <c r="E407" i="28"/>
  <c r="E464" i="28"/>
  <c r="E420" i="28"/>
  <c r="E308" i="28"/>
  <c r="E463" i="28"/>
  <c r="E347" i="28"/>
  <c r="E478" i="28"/>
  <c r="E410" i="28"/>
  <c r="H410" i="28" s="1"/>
  <c r="E310" i="28"/>
  <c r="H310" i="28" s="1"/>
  <c r="E467" i="28"/>
  <c r="E514" i="28"/>
  <c r="E70" i="28"/>
  <c r="E85" i="28"/>
  <c r="E72" i="28"/>
  <c r="E80" i="28"/>
  <c r="E88" i="28"/>
  <c r="E100" i="28"/>
  <c r="E104" i="28"/>
  <c r="E112" i="28"/>
  <c r="E128" i="28"/>
  <c r="E144" i="28"/>
  <c r="E101" i="28"/>
  <c r="E74" i="28"/>
  <c r="E82" i="28"/>
  <c r="E90" i="28"/>
  <c r="E94" i="28"/>
  <c r="E102" i="28"/>
  <c r="E118" i="28"/>
  <c r="E73" i="28"/>
  <c r="E93" i="28"/>
  <c r="E119" i="28"/>
  <c r="E87" i="28"/>
  <c r="E83" i="28"/>
  <c r="E75" i="28"/>
  <c r="E139" i="28"/>
  <c r="G70" i="28"/>
  <c r="H70" i="28" s="1"/>
  <c r="E31" i="28"/>
  <c r="E45" i="28"/>
  <c r="E71" i="28"/>
  <c r="E115" i="28"/>
  <c r="F112" i="29"/>
  <c r="F93" i="29"/>
  <c r="F73" i="29"/>
  <c r="F74" i="29"/>
  <c r="F102" i="29"/>
  <c r="F99" i="29"/>
  <c r="F123" i="29"/>
  <c r="F87" i="29"/>
  <c r="F84" i="29"/>
  <c r="F120" i="29"/>
  <c r="C9" i="29"/>
  <c r="F63" i="29"/>
  <c r="E478" i="29"/>
  <c r="E341" i="29"/>
  <c r="C13" i="29"/>
  <c r="E346" i="29"/>
  <c r="E363" i="29"/>
  <c r="E417" i="29"/>
  <c r="E370" i="29"/>
  <c r="E495" i="29"/>
  <c r="C11" i="29"/>
  <c r="E390" i="29"/>
  <c r="E422" i="29"/>
  <c r="E458" i="29"/>
  <c r="E455" i="29"/>
  <c r="E379" i="29"/>
  <c r="H379" i="29" s="1"/>
  <c r="E464" i="29"/>
  <c r="H464" i="29" s="1"/>
  <c r="E457" i="29"/>
  <c r="E512" i="29"/>
  <c r="G151" i="29"/>
  <c r="E386" i="29"/>
  <c r="E398" i="29"/>
  <c r="H398" i="29" s="1"/>
  <c r="E410" i="29"/>
  <c r="H410" i="29" s="1"/>
  <c r="E438" i="29"/>
  <c r="E467" i="29"/>
  <c r="E308" i="29"/>
  <c r="E384" i="29"/>
  <c r="E420" i="29"/>
  <c r="H420" i="29" s="1"/>
  <c r="E317" i="29"/>
  <c r="E409" i="29"/>
  <c r="E485" i="29"/>
  <c r="E430" i="29"/>
  <c r="H430" i="29" s="1"/>
  <c r="E311" i="29"/>
  <c r="E304" i="29"/>
  <c r="H304" i="29" s="1"/>
  <c r="E412" i="29"/>
  <c r="E484" i="29"/>
  <c r="H484" i="29" s="1"/>
  <c r="E305" i="29"/>
  <c r="H305" i="29" s="1"/>
  <c r="E256" i="29"/>
  <c r="E507" i="29"/>
  <c r="E521" i="29"/>
  <c r="E295" i="29"/>
  <c r="E268" i="29"/>
  <c r="E244" i="29"/>
  <c r="E298" i="29"/>
  <c r="H298" i="29" s="1"/>
  <c r="E326" i="29"/>
  <c r="E378" i="29"/>
  <c r="E466" i="29"/>
  <c r="E486" i="29"/>
  <c r="E347" i="29"/>
  <c r="E312" i="29"/>
  <c r="E340" i="29"/>
  <c r="H340" i="29" s="1"/>
  <c r="E372" i="29"/>
  <c r="E388" i="29"/>
  <c r="E416" i="29"/>
  <c r="E468" i="29"/>
  <c r="H468" i="29" s="1"/>
  <c r="E297" i="29"/>
  <c r="E373" i="29"/>
  <c r="E401" i="29"/>
  <c r="E196" i="29"/>
  <c r="E34" i="29"/>
  <c r="E26" i="29"/>
  <c r="E158" i="29"/>
  <c r="E198" i="29"/>
  <c r="E238" i="29"/>
  <c r="E254" i="29"/>
  <c r="E153" i="29"/>
  <c r="E157" i="29"/>
  <c r="E169" i="29"/>
  <c r="E173" i="29"/>
  <c r="E185" i="29"/>
  <c r="H185" i="29" s="1"/>
  <c r="E201" i="29"/>
  <c r="E209" i="29"/>
  <c r="E229" i="29"/>
  <c r="E237" i="29"/>
  <c r="E273" i="29"/>
  <c r="E182" i="29"/>
  <c r="E222" i="29"/>
  <c r="E159" i="29"/>
  <c r="E175" i="29"/>
  <c r="E179" i="29"/>
  <c r="H179" i="29" s="1"/>
  <c r="E187" i="29"/>
  <c r="E235" i="29"/>
  <c r="H235" i="29" s="1"/>
  <c r="E239" i="29"/>
  <c r="E263" i="29"/>
  <c r="E178" i="29"/>
  <c r="E266" i="29"/>
  <c r="E188" i="29"/>
  <c r="E121" i="29"/>
  <c r="E83" i="29"/>
  <c r="E115" i="29"/>
  <c r="E95" i="29"/>
  <c r="E93" i="29"/>
  <c r="E119" i="29"/>
  <c r="E94" i="29"/>
  <c r="E110" i="29"/>
  <c r="E116" i="29"/>
  <c r="E84" i="29"/>
  <c r="E112" i="29"/>
  <c r="E92" i="29"/>
  <c r="E124" i="29"/>
  <c r="E128" i="29"/>
  <c r="E77" i="29"/>
  <c r="E109" i="29"/>
  <c r="E139" i="29"/>
  <c r="F75" i="30"/>
  <c r="E27" i="29"/>
  <c r="H27" i="29" s="1"/>
  <c r="E63" i="29"/>
  <c r="E48" i="29"/>
  <c r="E28" i="29"/>
  <c r="E60" i="29"/>
  <c r="E70" i="30"/>
  <c r="E118" i="30"/>
  <c r="E143" i="30"/>
  <c r="C8" i="30"/>
  <c r="E115" i="30"/>
  <c r="F211" i="31"/>
  <c r="F160" i="31"/>
  <c r="F117" i="30"/>
  <c r="F121" i="30"/>
  <c r="F167" i="31"/>
  <c r="F28" i="30"/>
  <c r="F196" i="30"/>
  <c r="F330" i="30"/>
  <c r="F156" i="30"/>
  <c r="F315" i="30"/>
  <c r="F471" i="30"/>
  <c r="F485" i="30"/>
  <c r="F296" i="30"/>
  <c r="F354" i="30"/>
  <c r="F370" i="30"/>
  <c r="E151" i="31"/>
  <c r="F115" i="30"/>
  <c r="C9" i="30"/>
  <c r="F220" i="31"/>
  <c r="C11" i="31"/>
  <c r="F209" i="31"/>
  <c r="F176" i="31"/>
  <c r="F250" i="31"/>
  <c r="C9" i="31"/>
  <c r="F40" i="31"/>
  <c r="E221" i="32"/>
  <c r="E152" i="32"/>
  <c r="E18" i="31"/>
  <c r="E60" i="31"/>
  <c r="E320" i="31"/>
  <c r="E428" i="31"/>
  <c r="E469" i="31"/>
  <c r="C12" i="31"/>
  <c r="E446" i="31"/>
  <c r="H446" i="31" s="1"/>
  <c r="F34" i="31"/>
  <c r="E464" i="31"/>
  <c r="E497" i="31"/>
  <c r="E392" i="31"/>
  <c r="H392" i="31" s="1"/>
  <c r="E454" i="31"/>
  <c r="E407" i="31"/>
  <c r="E311" i="31"/>
  <c r="E422" i="31"/>
  <c r="E438" i="31"/>
  <c r="E307" i="31"/>
  <c r="H307" i="31" s="1"/>
  <c r="E308" i="31"/>
  <c r="E452" i="31"/>
  <c r="E402" i="31"/>
  <c r="E478" i="31"/>
  <c r="H478" i="31" s="1"/>
  <c r="E475" i="31"/>
  <c r="E359" i="31"/>
  <c r="H359" i="31"/>
  <c r="E93" i="31"/>
  <c r="E94" i="31"/>
  <c r="E77" i="31"/>
  <c r="E113" i="31"/>
  <c r="E80" i="31"/>
  <c r="E100" i="31"/>
  <c r="E81" i="31"/>
  <c r="E122" i="31"/>
  <c r="E107" i="31"/>
  <c r="E72" i="31"/>
  <c r="E109" i="31"/>
  <c r="E90" i="31"/>
  <c r="E108" i="31"/>
  <c r="H108" i="31" s="1"/>
  <c r="E73" i="31"/>
  <c r="E74" i="31"/>
  <c r="E270" i="31"/>
  <c r="E75" i="31"/>
  <c r="E85" i="31"/>
  <c r="E156" i="31"/>
  <c r="E176" i="31"/>
  <c r="E196" i="31"/>
  <c r="E232" i="31"/>
  <c r="E276" i="31"/>
  <c r="E159" i="31"/>
  <c r="E163" i="31"/>
  <c r="E167" i="31"/>
  <c r="E183" i="31"/>
  <c r="E187" i="31"/>
  <c r="E219" i="31"/>
  <c r="E231" i="31"/>
  <c r="E239" i="31"/>
  <c r="E247" i="31"/>
  <c r="E256" i="31"/>
  <c r="E272" i="31"/>
  <c r="E157" i="31"/>
  <c r="E165" i="31"/>
  <c r="E169" i="31"/>
  <c r="E173" i="31"/>
  <c r="E177" i="31"/>
  <c r="E181" i="31"/>
  <c r="E229" i="31"/>
  <c r="E233" i="31"/>
  <c r="E237" i="31"/>
  <c r="E249" i="31"/>
  <c r="E273" i="31"/>
  <c r="E281" i="31"/>
  <c r="E160" i="31"/>
  <c r="E238" i="31"/>
  <c r="E210" i="31"/>
  <c r="E186" i="31"/>
  <c r="E166" i="31"/>
  <c r="E178" i="31"/>
  <c r="E174" i="31"/>
  <c r="E182" i="31"/>
  <c r="E74" i="32"/>
  <c r="E157" i="32"/>
  <c r="H157" i="32" s="1"/>
  <c r="E232" i="32"/>
  <c r="C11" i="32"/>
  <c r="C9" i="32"/>
  <c r="E196" i="32"/>
  <c r="E300" i="32"/>
  <c r="E322" i="32"/>
  <c r="E139" i="32"/>
  <c r="E443" i="32"/>
  <c r="E313" i="32"/>
  <c r="H313" i="32" s="1"/>
  <c r="E314" i="32"/>
  <c r="E70" i="32"/>
  <c r="C12" i="32"/>
  <c r="F100" i="32"/>
  <c r="E307" i="32"/>
  <c r="F196" i="32"/>
  <c r="E310" i="32"/>
  <c r="E18" i="32"/>
  <c r="E43" i="32"/>
  <c r="H33" i="33"/>
  <c r="F34" i="33"/>
  <c r="F61" i="33"/>
  <c r="F51" i="33"/>
  <c r="F30" i="33"/>
  <c r="H55" i="34"/>
  <c r="H47" i="34"/>
  <c r="H35" i="34"/>
  <c r="H23" i="34"/>
  <c r="G294" i="34"/>
  <c r="G505" i="34"/>
  <c r="H505" i="34" s="1"/>
  <c r="E295" i="34"/>
  <c r="F332" i="34"/>
  <c r="F145" i="34"/>
  <c r="D70" i="34"/>
  <c r="G70" i="34" s="1"/>
  <c r="G144" i="34"/>
  <c r="H144" i="34" s="1"/>
  <c r="E142" i="34"/>
  <c r="H142" i="34" s="1"/>
  <c r="G140" i="34"/>
  <c r="H140" i="34" s="1"/>
  <c r="E138" i="34"/>
  <c r="G136" i="34"/>
  <c r="E134" i="34"/>
  <c r="H134" i="34" s="1"/>
  <c r="G132" i="34"/>
  <c r="H132" i="34" s="1"/>
  <c r="E130" i="34"/>
  <c r="H130" i="34" s="1"/>
  <c r="G128" i="34"/>
  <c r="E126" i="34"/>
  <c r="H126" i="34" s="1"/>
  <c r="G124" i="34"/>
  <c r="H124" i="34" s="1"/>
  <c r="E122" i="34"/>
  <c r="H122" i="34" s="1"/>
  <c r="G120" i="34"/>
  <c r="E118" i="34"/>
  <c r="H118" i="34" s="1"/>
  <c r="G116" i="34"/>
  <c r="H116" i="34" s="1"/>
  <c r="E114" i="34"/>
  <c r="H114" i="34" s="1"/>
  <c r="G112" i="34"/>
  <c r="E110" i="34"/>
  <c r="H110" i="34" s="1"/>
  <c r="G108" i="34"/>
  <c r="H108" i="34" s="1"/>
  <c r="E106" i="34"/>
  <c r="G104" i="34"/>
  <c r="E102" i="34"/>
  <c r="H102" i="34" s="1"/>
  <c r="G100" i="34"/>
  <c r="H100" i="34" s="1"/>
  <c r="E98" i="34"/>
  <c r="G96" i="34"/>
  <c r="E94" i="34"/>
  <c r="H94" i="34" s="1"/>
  <c r="G92" i="34"/>
  <c r="H92" i="34" s="1"/>
  <c r="E90" i="34"/>
  <c r="G88" i="34"/>
  <c r="E86" i="34"/>
  <c r="H86" i="34" s="1"/>
  <c r="G84" i="34"/>
  <c r="H84" i="34" s="1"/>
  <c r="E82" i="34"/>
  <c r="G80" i="34"/>
  <c r="E78" i="34"/>
  <c r="H78" i="34" s="1"/>
  <c r="G76" i="34"/>
  <c r="H76" i="34" s="1"/>
  <c r="E74" i="34"/>
  <c r="G72" i="34"/>
  <c r="C10" i="34"/>
  <c r="E18" i="34"/>
  <c r="C9" i="34"/>
  <c r="C8" i="34"/>
  <c r="G64" i="34"/>
  <c r="H64" i="34" s="1"/>
  <c r="E62" i="34"/>
  <c r="G60" i="34"/>
  <c r="H60" i="34" s="1"/>
  <c r="E58" i="34"/>
  <c r="G56" i="34"/>
  <c r="H56" i="34" s="1"/>
  <c r="E54" i="34"/>
  <c r="G52" i="34"/>
  <c r="H52" i="34" s="1"/>
  <c r="E50" i="34"/>
  <c r="G48" i="34"/>
  <c r="H48" i="34" s="1"/>
  <c r="E46" i="34"/>
  <c r="H46" i="34" s="1"/>
  <c r="G44" i="34"/>
  <c r="H44" i="34" s="1"/>
  <c r="E42" i="34"/>
  <c r="G40" i="34"/>
  <c r="H40" i="34" s="1"/>
  <c r="E38" i="34"/>
  <c r="G36" i="34"/>
  <c r="H36" i="34" s="1"/>
  <c r="E34" i="34"/>
  <c r="G32" i="34"/>
  <c r="H32" i="34" s="1"/>
  <c r="E30" i="34"/>
  <c r="G28" i="34"/>
  <c r="H28" i="34" s="1"/>
  <c r="E26" i="34"/>
  <c r="G24" i="34"/>
  <c r="H24" i="34" s="1"/>
  <c r="E22" i="34"/>
  <c r="G20" i="34"/>
  <c r="E20" i="34"/>
  <c r="D18" i="34"/>
  <c r="F19" i="34"/>
  <c r="H64" i="1"/>
  <c r="H62" i="1"/>
  <c r="H138" i="1"/>
  <c r="H126" i="1"/>
  <c r="H108" i="1"/>
  <c r="H171" i="1"/>
  <c r="H249" i="1"/>
  <c r="H177" i="1"/>
  <c r="F232" i="1"/>
  <c r="H229" i="1"/>
  <c r="H281" i="1"/>
  <c r="H265" i="1"/>
  <c r="H261" i="1"/>
  <c r="H257" i="1"/>
  <c r="H325" i="1"/>
  <c r="H341" i="1"/>
  <c r="H357" i="1"/>
  <c r="H405" i="1"/>
  <c r="H421" i="1"/>
  <c r="H437" i="1"/>
  <c r="H379" i="1"/>
  <c r="H465" i="1"/>
  <c r="H387" i="1"/>
  <c r="H303" i="1"/>
  <c r="H319" i="1"/>
  <c r="H327" i="1"/>
  <c r="H351" i="1"/>
  <c r="H375" i="1"/>
  <c r="H399" i="1"/>
  <c r="H439" i="1"/>
  <c r="H471" i="1"/>
  <c r="E507" i="1"/>
  <c r="E505" i="1"/>
  <c r="G530" i="1"/>
  <c r="H530" i="1" s="1"/>
  <c r="E528" i="1"/>
  <c r="H528" i="1" s="1"/>
  <c r="G526" i="1"/>
  <c r="H526" i="1" s="1"/>
  <c r="E524" i="1"/>
  <c r="G522" i="1"/>
  <c r="H522" i="1" s="1"/>
  <c r="E520" i="1"/>
  <c r="H520" i="1" s="1"/>
  <c r="G518" i="1"/>
  <c r="H518" i="1" s="1"/>
  <c r="E516" i="1"/>
  <c r="G514" i="1"/>
  <c r="H514" i="1" s="1"/>
  <c r="E512" i="1"/>
  <c r="G510" i="1"/>
  <c r="H510" i="1" s="1"/>
  <c r="E508" i="1"/>
  <c r="H441" i="1"/>
  <c r="H365" i="1"/>
  <c r="H493" i="1"/>
  <c r="H485" i="1"/>
  <c r="H477" i="1"/>
  <c r="H469" i="1"/>
  <c r="H461" i="1"/>
  <c r="H453" i="1"/>
  <c r="H445" i="1"/>
  <c r="H429" i="1"/>
  <c r="H397" i="1"/>
  <c r="H369" i="1"/>
  <c r="H381" i="1"/>
  <c r="H353" i="1"/>
  <c r="G295" i="1"/>
  <c r="H295" i="1" s="1"/>
  <c r="F315" i="1"/>
  <c r="F413" i="1"/>
  <c r="F406" i="1"/>
  <c r="F326" i="1"/>
  <c r="C294" i="1"/>
  <c r="E307" i="1" s="1"/>
  <c r="F408" i="1"/>
  <c r="F392" i="1"/>
  <c r="C11" i="1"/>
  <c r="E151" i="1"/>
  <c r="E231" i="1"/>
  <c r="G152" i="1"/>
  <c r="E152" i="1"/>
  <c r="E288" i="1"/>
  <c r="G286" i="1"/>
  <c r="H286" i="1" s="1"/>
  <c r="E284" i="1"/>
  <c r="G282" i="1"/>
  <c r="H282" i="1" s="1"/>
  <c r="E280" i="1"/>
  <c r="G278" i="1"/>
  <c r="H278" i="1" s="1"/>
  <c r="E276" i="1"/>
  <c r="G274" i="1"/>
  <c r="H274" i="1" s="1"/>
  <c r="E272" i="1"/>
  <c r="G270" i="1"/>
  <c r="H270" i="1" s="1"/>
  <c r="E268" i="1"/>
  <c r="G266" i="1"/>
  <c r="H266" i="1" s="1"/>
  <c r="E264" i="1"/>
  <c r="G262" i="1"/>
  <c r="H262" i="1" s="1"/>
  <c r="E260" i="1"/>
  <c r="G258" i="1"/>
  <c r="H258" i="1" s="1"/>
  <c r="E256" i="1"/>
  <c r="G254" i="1"/>
  <c r="H254" i="1" s="1"/>
  <c r="F253" i="1"/>
  <c r="E252" i="1"/>
  <c r="G250" i="1"/>
  <c r="H250" i="1" s="1"/>
  <c r="F249" i="1"/>
  <c r="E248" i="1"/>
  <c r="G246" i="1"/>
  <c r="H246" i="1" s="1"/>
  <c r="E244" i="1"/>
  <c r="G242" i="1"/>
  <c r="H242" i="1" s="1"/>
  <c r="E240" i="1"/>
  <c r="G238" i="1"/>
  <c r="H238" i="1" s="1"/>
  <c r="E236" i="1"/>
  <c r="G234" i="1"/>
  <c r="H234" i="1" s="1"/>
  <c r="E232" i="1"/>
  <c r="G230" i="1"/>
  <c r="H230" i="1" s="1"/>
  <c r="F229" i="1"/>
  <c r="E228" i="1"/>
  <c r="G226" i="1"/>
  <c r="H226" i="1" s="1"/>
  <c r="E224" i="1"/>
  <c r="G222" i="1"/>
  <c r="H222" i="1" s="1"/>
  <c r="E220" i="1"/>
  <c r="G218" i="1"/>
  <c r="H218" i="1" s="1"/>
  <c r="E216" i="1"/>
  <c r="G214" i="1"/>
  <c r="H214" i="1" s="1"/>
  <c r="E212" i="1"/>
  <c r="G210" i="1"/>
  <c r="H210" i="1" s="1"/>
  <c r="E208" i="1"/>
  <c r="G206" i="1"/>
  <c r="H206" i="1" s="1"/>
  <c r="E204" i="1"/>
  <c r="G202" i="1"/>
  <c r="H202" i="1" s="1"/>
  <c r="E200" i="1"/>
  <c r="G198" i="1"/>
  <c r="H198" i="1" s="1"/>
  <c r="E196" i="1"/>
  <c r="G194" i="1"/>
  <c r="H194" i="1" s="1"/>
  <c r="E192" i="1"/>
  <c r="G190" i="1"/>
  <c r="H190" i="1" s="1"/>
  <c r="E188" i="1"/>
  <c r="G186" i="1"/>
  <c r="H186" i="1" s="1"/>
  <c r="E184" i="1"/>
  <c r="G182" i="1"/>
  <c r="H182" i="1" s="1"/>
  <c r="E180" i="1"/>
  <c r="G178" i="1"/>
  <c r="H178" i="1" s="1"/>
  <c r="E176" i="1"/>
  <c r="G174" i="1"/>
  <c r="H174" i="1" s="1"/>
  <c r="E172" i="1"/>
  <c r="G170" i="1"/>
  <c r="H170" i="1" s="1"/>
  <c r="E168" i="1"/>
  <c r="G166" i="1"/>
  <c r="H166" i="1" s="1"/>
  <c r="E164" i="1"/>
  <c r="G162" i="1"/>
  <c r="H162" i="1" s="1"/>
  <c r="E160" i="1"/>
  <c r="G158" i="1"/>
  <c r="H158" i="1" s="1"/>
  <c r="E156" i="1"/>
  <c r="G154" i="1"/>
  <c r="H154" i="1" s="1"/>
  <c r="F203" i="1"/>
  <c r="G145" i="1"/>
  <c r="H145" i="1" s="1"/>
  <c r="E143" i="1"/>
  <c r="G141" i="1"/>
  <c r="H141" i="1" s="1"/>
  <c r="E139" i="1"/>
  <c r="G137" i="1"/>
  <c r="H137" i="1" s="1"/>
  <c r="E135" i="1"/>
  <c r="G133" i="1"/>
  <c r="H133" i="1" s="1"/>
  <c r="E131" i="1"/>
  <c r="G129" i="1"/>
  <c r="H129" i="1" s="1"/>
  <c r="E127" i="1"/>
  <c r="G125" i="1"/>
  <c r="H125" i="1" s="1"/>
  <c r="G121" i="1"/>
  <c r="H121" i="1" s="1"/>
  <c r="G117" i="1"/>
  <c r="H117" i="1" s="1"/>
  <c r="G113" i="1"/>
  <c r="H113" i="1" s="1"/>
  <c r="E111" i="1"/>
  <c r="G109" i="1"/>
  <c r="H109" i="1" s="1"/>
  <c r="E107" i="1"/>
  <c r="G105" i="1"/>
  <c r="H105" i="1" s="1"/>
  <c r="E103" i="1"/>
  <c r="G101" i="1"/>
  <c r="H101" i="1" s="1"/>
  <c r="E99" i="1"/>
  <c r="G97" i="1"/>
  <c r="H97" i="1" s="1"/>
  <c r="E95" i="1"/>
  <c r="G93" i="1"/>
  <c r="E91" i="1"/>
  <c r="G89" i="1"/>
  <c r="H89" i="1" s="1"/>
  <c r="E87" i="1"/>
  <c r="G85" i="1"/>
  <c r="H85" i="1" s="1"/>
  <c r="G81" i="1"/>
  <c r="H81" i="1" s="1"/>
  <c r="E79" i="1"/>
  <c r="G77" i="1"/>
  <c r="H77" i="1" s="1"/>
  <c r="E75" i="1"/>
  <c r="G73" i="1"/>
  <c r="H73" i="1" s="1"/>
  <c r="G71" i="1"/>
  <c r="F94" i="1"/>
  <c r="F86" i="1"/>
  <c r="F82" i="1"/>
  <c r="C70" i="1"/>
  <c r="H38" i="1"/>
  <c r="F62" i="1"/>
  <c r="F58" i="1"/>
  <c r="F54" i="1"/>
  <c r="F50" i="1"/>
  <c r="F46" i="1"/>
  <c r="F42" i="1"/>
  <c r="F38" i="1"/>
  <c r="F34" i="1"/>
  <c r="F30" i="1"/>
  <c r="F26" i="1"/>
  <c r="F22" i="1"/>
  <c r="D18" i="1"/>
  <c r="F28" i="1" s="1"/>
  <c r="H38" i="2"/>
  <c r="H58" i="2"/>
  <c r="H84" i="2"/>
  <c r="H217" i="2"/>
  <c r="H172" i="2"/>
  <c r="C11" i="2"/>
  <c r="H244" i="2"/>
  <c r="E164" i="2"/>
  <c r="H226" i="2"/>
  <c r="H242" i="2"/>
  <c r="F286" i="2"/>
  <c r="F167" i="2"/>
  <c r="E256" i="2"/>
  <c r="H264" i="2"/>
  <c r="E393" i="2"/>
  <c r="E301" i="2"/>
  <c r="E493" i="2"/>
  <c r="E437" i="2"/>
  <c r="E433" i="2"/>
  <c r="H433" i="2" s="1"/>
  <c r="E377" i="2"/>
  <c r="E341" i="2"/>
  <c r="H341" i="2" s="1"/>
  <c r="E337" i="2"/>
  <c r="E317" i="2"/>
  <c r="E294" i="2"/>
  <c r="H499" i="2"/>
  <c r="E485" i="2"/>
  <c r="H485" i="2" s="1"/>
  <c r="H459" i="2"/>
  <c r="E405" i="2"/>
  <c r="H405" i="2" s="1"/>
  <c r="E401" i="2"/>
  <c r="H401" i="2" s="1"/>
  <c r="H399" i="2"/>
  <c r="E305" i="2"/>
  <c r="E297" i="2"/>
  <c r="H389" i="2"/>
  <c r="E409" i="2"/>
  <c r="E345" i="2"/>
  <c r="E333" i="2"/>
  <c r="E507" i="2"/>
  <c r="E519" i="2"/>
  <c r="E523" i="2"/>
  <c r="H523" i="2" s="1"/>
  <c r="C13" i="2"/>
  <c r="E509" i="2"/>
  <c r="H509" i="2" s="1"/>
  <c r="E521" i="2"/>
  <c r="E529" i="2"/>
  <c r="E505" i="2"/>
  <c r="E508" i="2"/>
  <c r="E506" i="2"/>
  <c r="H506" i="2" s="1"/>
  <c r="E530" i="2"/>
  <c r="E522" i="2"/>
  <c r="F530" i="2"/>
  <c r="F516" i="2"/>
  <c r="F512" i="2"/>
  <c r="F508" i="2"/>
  <c r="F527" i="2"/>
  <c r="H397" i="2"/>
  <c r="H441" i="2"/>
  <c r="H361" i="2"/>
  <c r="H313" i="2"/>
  <c r="G295" i="2"/>
  <c r="D294" i="2"/>
  <c r="F341" i="2" s="1"/>
  <c r="F489" i="2"/>
  <c r="E480" i="2"/>
  <c r="F465" i="2"/>
  <c r="E464" i="2"/>
  <c r="E460" i="2"/>
  <c r="H460" i="2" s="1"/>
  <c r="E456" i="2"/>
  <c r="H456" i="2" s="1"/>
  <c r="F453" i="2"/>
  <c r="F449" i="2"/>
  <c r="F445" i="2"/>
  <c r="E432" i="2"/>
  <c r="F429" i="2"/>
  <c r="F425" i="2"/>
  <c r="F421" i="2"/>
  <c r="E420" i="2"/>
  <c r="H420" i="2" s="1"/>
  <c r="F417" i="2"/>
  <c r="F413" i="2"/>
  <c r="E412" i="2"/>
  <c r="E408" i="2"/>
  <c r="F397" i="2"/>
  <c r="F389" i="2"/>
  <c r="E388" i="2"/>
  <c r="H388" i="2" s="1"/>
  <c r="F381" i="2"/>
  <c r="E380" i="2"/>
  <c r="F373" i="2"/>
  <c r="F365" i="2"/>
  <c r="F361" i="2"/>
  <c r="F353" i="2"/>
  <c r="F349" i="2"/>
  <c r="E344" i="2"/>
  <c r="F337" i="2"/>
  <c r="E332" i="2"/>
  <c r="F313" i="2"/>
  <c r="F309" i="2"/>
  <c r="E308" i="2"/>
  <c r="E304" i="2"/>
  <c r="H304" i="2" s="1"/>
  <c r="E296" i="2"/>
  <c r="H296" i="2" s="1"/>
  <c r="E491" i="2"/>
  <c r="E483" i="2"/>
  <c r="E467" i="2"/>
  <c r="E463" i="2"/>
  <c r="H463" i="2" s="1"/>
  <c r="E411" i="2"/>
  <c r="H411" i="2" s="1"/>
  <c r="E407" i="2"/>
  <c r="H407" i="2" s="1"/>
  <c r="E403" i="2"/>
  <c r="E391" i="2"/>
  <c r="E387" i="2"/>
  <c r="H387" i="2" s="1"/>
  <c r="E379" i="2"/>
  <c r="H379" i="2" s="1"/>
  <c r="E347" i="2"/>
  <c r="E343" i="2"/>
  <c r="E339" i="2"/>
  <c r="E335" i="2"/>
  <c r="H335" i="2" s="1"/>
  <c r="E319" i="2"/>
  <c r="E311" i="2"/>
  <c r="E307" i="2"/>
  <c r="E295" i="2"/>
  <c r="E490" i="2"/>
  <c r="E478" i="2"/>
  <c r="H478" i="2" s="1"/>
  <c r="E458" i="2"/>
  <c r="H458" i="2" s="1"/>
  <c r="E442" i="2"/>
  <c r="E410" i="2"/>
  <c r="H410" i="2" s="1"/>
  <c r="E406" i="2"/>
  <c r="E378" i="2"/>
  <c r="H378" i="2" s="1"/>
  <c r="E358" i="2"/>
  <c r="H358" i="2"/>
  <c r="E354" i="2"/>
  <c r="H354" i="2" s="1"/>
  <c r="E334" i="2"/>
  <c r="E330" i="2"/>
  <c r="E326" i="2"/>
  <c r="E318" i="2"/>
  <c r="E314" i="2"/>
  <c r="H314" i="2" s="1"/>
  <c r="E310" i="2"/>
  <c r="H270" i="2"/>
  <c r="H222" i="2"/>
  <c r="H266" i="2"/>
  <c r="H234" i="2"/>
  <c r="H230" i="2"/>
  <c r="H170" i="2"/>
  <c r="E283" i="2"/>
  <c r="E251" i="2"/>
  <c r="F248" i="2"/>
  <c r="E247" i="2"/>
  <c r="E235" i="2"/>
  <c r="H235" i="2" s="1"/>
  <c r="E231" i="2"/>
  <c r="H231" i="2" s="1"/>
  <c r="E223" i="2"/>
  <c r="E219" i="2"/>
  <c r="E203" i="2"/>
  <c r="E179" i="2"/>
  <c r="H179" i="2" s="1"/>
  <c r="E167" i="2"/>
  <c r="E163" i="2"/>
  <c r="H163" i="2" s="1"/>
  <c r="E159" i="2"/>
  <c r="H159" i="2" s="1"/>
  <c r="E154" i="2"/>
  <c r="F262" i="2"/>
  <c r="E237" i="2"/>
  <c r="E177" i="2"/>
  <c r="H177" i="2" s="1"/>
  <c r="E169" i="2"/>
  <c r="H169" i="2" s="1"/>
  <c r="E135" i="2"/>
  <c r="F120" i="2"/>
  <c r="F116" i="2"/>
  <c r="F112" i="2"/>
  <c r="F108" i="2"/>
  <c r="E103" i="2"/>
  <c r="F100" i="2"/>
  <c r="E99" i="2"/>
  <c r="F92" i="2"/>
  <c r="F88" i="2"/>
  <c r="F80" i="2"/>
  <c r="F72" i="2"/>
  <c r="D10" i="2"/>
  <c r="F71" i="2"/>
  <c r="F123" i="2"/>
  <c r="F119" i="2"/>
  <c r="F115" i="2"/>
  <c r="F103" i="2"/>
  <c r="E102" i="2"/>
  <c r="F83" i="2"/>
  <c r="F75" i="2"/>
  <c r="E71" i="2"/>
  <c r="H71" i="2" s="1"/>
  <c r="F122" i="2"/>
  <c r="E121" i="2"/>
  <c r="F118" i="2"/>
  <c r="E117" i="2"/>
  <c r="E113" i="2"/>
  <c r="H113" i="2" s="1"/>
  <c r="F102" i="2"/>
  <c r="F98" i="2"/>
  <c r="E97" i="2"/>
  <c r="E77" i="2"/>
  <c r="H77" i="2" s="1"/>
  <c r="F74" i="2"/>
  <c r="C10" i="2"/>
  <c r="E140" i="2"/>
  <c r="F137" i="2"/>
  <c r="E132" i="2"/>
  <c r="F129" i="2"/>
  <c r="E124" i="2"/>
  <c r="H124" i="2" s="1"/>
  <c r="F121" i="2"/>
  <c r="F117" i="2"/>
  <c r="F113" i="2"/>
  <c r="E112" i="2"/>
  <c r="F109" i="2"/>
  <c r="E100" i="2"/>
  <c r="F85" i="2"/>
  <c r="H44" i="2"/>
  <c r="C18" i="2"/>
  <c r="G19" i="2"/>
  <c r="H19" i="2" s="1"/>
  <c r="D18" i="2"/>
  <c r="F25" i="2" s="1"/>
  <c r="H53" i="3"/>
  <c r="H45" i="3"/>
  <c r="H98" i="3"/>
  <c r="H106" i="3"/>
  <c r="H154" i="3"/>
  <c r="H182" i="3"/>
  <c r="H218" i="3"/>
  <c r="H258" i="3"/>
  <c r="H278" i="3"/>
  <c r="H230" i="3"/>
  <c r="H268" i="3"/>
  <c r="H284" i="3"/>
  <c r="H274" i="3"/>
  <c r="H282" i="3"/>
  <c r="H172" i="3"/>
  <c r="H204" i="3"/>
  <c r="H226" i="3"/>
  <c r="H234" i="3"/>
  <c r="H252" i="3"/>
  <c r="H313" i="3"/>
  <c r="H323" i="3"/>
  <c r="H489" i="3"/>
  <c r="H469" i="3"/>
  <c r="H355" i="3"/>
  <c r="H371" i="3"/>
  <c r="H419" i="3"/>
  <c r="H435" i="3"/>
  <c r="H451" i="3"/>
  <c r="H467" i="3"/>
  <c r="H325" i="3"/>
  <c r="H353" i="3"/>
  <c r="H361" i="3"/>
  <c r="H389" i="3"/>
  <c r="H417" i="3"/>
  <c r="H449" i="3"/>
  <c r="H481" i="3"/>
  <c r="G505" i="3"/>
  <c r="F521" i="3"/>
  <c r="E508" i="3"/>
  <c r="H508" i="3" s="1"/>
  <c r="E523" i="3"/>
  <c r="H523" i="3" s="1"/>
  <c r="E519" i="3"/>
  <c r="F508" i="3"/>
  <c r="E530" i="3"/>
  <c r="E522" i="3"/>
  <c r="H522" i="3" s="1"/>
  <c r="F519" i="3"/>
  <c r="F526" i="3"/>
  <c r="F522" i="3"/>
  <c r="E521" i="3"/>
  <c r="H443" i="3"/>
  <c r="H427" i="3"/>
  <c r="H495" i="3"/>
  <c r="H471" i="3"/>
  <c r="H459" i="3"/>
  <c r="H391" i="3"/>
  <c r="F464" i="3"/>
  <c r="F380" i="3"/>
  <c r="G295" i="3"/>
  <c r="F437" i="3"/>
  <c r="F305" i="3"/>
  <c r="F297" i="3"/>
  <c r="F332" i="3"/>
  <c r="F463" i="3"/>
  <c r="F411" i="3"/>
  <c r="F403" i="3"/>
  <c r="F379" i="3"/>
  <c r="F327" i="3"/>
  <c r="F315" i="3"/>
  <c r="F311" i="3"/>
  <c r="F307" i="3"/>
  <c r="C294" i="3"/>
  <c r="E405" i="3" s="1"/>
  <c r="F458" i="3"/>
  <c r="F422" i="3"/>
  <c r="F406" i="3"/>
  <c r="F370" i="3"/>
  <c r="F318" i="3"/>
  <c r="C11" i="3"/>
  <c r="E167" i="3"/>
  <c r="E187" i="3"/>
  <c r="H187" i="3" s="1"/>
  <c r="E235" i="3"/>
  <c r="E239" i="3"/>
  <c r="E160" i="3"/>
  <c r="E164" i="3"/>
  <c r="H164" i="3" s="1"/>
  <c r="E208" i="3"/>
  <c r="E256" i="3"/>
  <c r="E157" i="3"/>
  <c r="E165" i="3"/>
  <c r="E169" i="3"/>
  <c r="E173" i="3"/>
  <c r="E177" i="3"/>
  <c r="E229" i="3"/>
  <c r="E233" i="3"/>
  <c r="E249" i="3"/>
  <c r="H249" i="3" s="1"/>
  <c r="E151" i="3"/>
  <c r="E176" i="3"/>
  <c r="E196" i="3"/>
  <c r="E166" i="3"/>
  <c r="E178" i="3"/>
  <c r="E186" i="3"/>
  <c r="E238" i="3"/>
  <c r="E262" i="3"/>
  <c r="H262" i="3"/>
  <c r="E266" i="3"/>
  <c r="F253" i="3"/>
  <c r="G152" i="3"/>
  <c r="F266" i="3"/>
  <c r="F238" i="3"/>
  <c r="F186" i="3"/>
  <c r="F178" i="3"/>
  <c r="F174" i="3"/>
  <c r="F158" i="3"/>
  <c r="F249" i="3"/>
  <c r="F237" i="3"/>
  <c r="E152" i="3"/>
  <c r="F240" i="3"/>
  <c r="F196" i="3"/>
  <c r="F188" i="3"/>
  <c r="F176" i="3"/>
  <c r="F156" i="3"/>
  <c r="F229" i="3"/>
  <c r="F209" i="3"/>
  <c r="F153" i="3"/>
  <c r="F239" i="3"/>
  <c r="F235" i="3"/>
  <c r="F231" i="3"/>
  <c r="F145" i="3"/>
  <c r="H136" i="3"/>
  <c r="H96" i="3"/>
  <c r="H72" i="3"/>
  <c r="H140" i="3"/>
  <c r="H124" i="3"/>
  <c r="E82" i="3"/>
  <c r="E70" i="3"/>
  <c r="F142" i="3"/>
  <c r="F130" i="3"/>
  <c r="F126" i="3"/>
  <c r="F114" i="3"/>
  <c r="E113" i="3"/>
  <c r="F110" i="3"/>
  <c r="F106" i="3"/>
  <c r="F90" i="3"/>
  <c r="E85" i="3"/>
  <c r="F78" i="3"/>
  <c r="E73" i="3"/>
  <c r="E71" i="3"/>
  <c r="H71" i="3" s="1"/>
  <c r="E118" i="3"/>
  <c r="H118" i="3" s="1"/>
  <c r="D70" i="3"/>
  <c r="F116" i="3" s="1"/>
  <c r="E116" i="3"/>
  <c r="H116" i="3" s="1"/>
  <c r="E112" i="3"/>
  <c r="E92" i="3"/>
  <c r="H92" i="3" s="1"/>
  <c r="C10" i="3"/>
  <c r="E119" i="3"/>
  <c r="H119" i="3" s="1"/>
  <c r="E115" i="3"/>
  <c r="G64" i="3"/>
  <c r="E62" i="3"/>
  <c r="G60" i="3"/>
  <c r="E58" i="3"/>
  <c r="G56" i="3"/>
  <c r="H56" i="3" s="1"/>
  <c r="E54" i="3"/>
  <c r="G52" i="3"/>
  <c r="E50" i="3"/>
  <c r="G48" i="3"/>
  <c r="E46" i="3"/>
  <c r="G44" i="3"/>
  <c r="H44" i="3" s="1"/>
  <c r="G40" i="3"/>
  <c r="H40" i="3" s="1"/>
  <c r="E38" i="3"/>
  <c r="G36" i="3"/>
  <c r="H36" i="3" s="1"/>
  <c r="E34" i="3"/>
  <c r="H34" i="3" s="1"/>
  <c r="G32" i="3"/>
  <c r="H32" i="3" s="1"/>
  <c r="E30" i="3"/>
  <c r="G28" i="3"/>
  <c r="E26" i="3"/>
  <c r="H26" i="3" s="1"/>
  <c r="G24" i="3"/>
  <c r="H24" i="3" s="1"/>
  <c r="E22" i="3"/>
  <c r="G20" i="3"/>
  <c r="H20" i="3" s="1"/>
  <c r="F64" i="3"/>
  <c r="H59" i="3"/>
  <c r="F52" i="3"/>
  <c r="F28" i="3"/>
  <c r="H27" i="3"/>
  <c r="G19" i="3"/>
  <c r="C18" i="3"/>
  <c r="E18" i="3" s="1"/>
  <c r="E43" i="3"/>
  <c r="E19" i="3"/>
  <c r="E70" i="4"/>
  <c r="H158" i="4"/>
  <c r="H182" i="4"/>
  <c r="H206" i="4"/>
  <c r="H168" i="4"/>
  <c r="H200" i="4"/>
  <c r="H248" i="4"/>
  <c r="H280" i="4"/>
  <c r="H250" i="4"/>
  <c r="H258" i="4"/>
  <c r="H266" i="4"/>
  <c r="H274" i="4"/>
  <c r="H282" i="4"/>
  <c r="H230" i="4"/>
  <c r="H262" i="4"/>
  <c r="H286" i="4"/>
  <c r="H345" i="4"/>
  <c r="H498" i="4"/>
  <c r="H482" i="4"/>
  <c r="H472" i="4"/>
  <c r="H466" i="4"/>
  <c r="H450" i="4"/>
  <c r="H440" i="4"/>
  <c r="H434" i="4"/>
  <c r="H376" i="4"/>
  <c r="H360" i="4"/>
  <c r="H299" i="4"/>
  <c r="H315" i="4"/>
  <c r="H331" i="4"/>
  <c r="H347" i="4"/>
  <c r="H363" i="4"/>
  <c r="H379" i="4"/>
  <c r="H395" i="4"/>
  <c r="H411" i="4"/>
  <c r="H427" i="4"/>
  <c r="H443" i="4"/>
  <c r="H459" i="4"/>
  <c r="H475" i="4"/>
  <c r="H491" i="4"/>
  <c r="H319" i="4"/>
  <c r="H383" i="4"/>
  <c r="H447" i="4"/>
  <c r="H305" i="4"/>
  <c r="H457" i="4"/>
  <c r="H436" i="4"/>
  <c r="H420" i="4"/>
  <c r="H404" i="4"/>
  <c r="H382" i="4"/>
  <c r="H325" i="4"/>
  <c r="H365" i="4"/>
  <c r="H397" i="4"/>
  <c r="H461" i="4"/>
  <c r="H493" i="4"/>
  <c r="G295" i="4"/>
  <c r="E294" i="4"/>
  <c r="F497" i="4"/>
  <c r="F493" i="4"/>
  <c r="F489" i="4"/>
  <c r="F481" i="4"/>
  <c r="F477" i="4"/>
  <c r="F473" i="4"/>
  <c r="F469" i="4"/>
  <c r="F465" i="4"/>
  <c r="F461" i="4"/>
  <c r="F457" i="4"/>
  <c r="F453" i="4"/>
  <c r="F449" i="4"/>
  <c r="F445" i="4"/>
  <c r="F441" i="4"/>
  <c r="F437" i="4"/>
  <c r="F433" i="4"/>
  <c r="F425" i="4"/>
  <c r="F421" i="4"/>
  <c r="F417" i="4"/>
  <c r="F413" i="4"/>
  <c r="F409" i="4"/>
  <c r="F405" i="4"/>
  <c r="F401" i="4"/>
  <c r="F397" i="4"/>
  <c r="F389" i="4"/>
  <c r="F385" i="4"/>
  <c r="F381" i="4"/>
  <c r="F377" i="4"/>
  <c r="F373" i="4"/>
  <c r="F369" i="4"/>
  <c r="F365" i="4"/>
  <c r="F361" i="4"/>
  <c r="F357" i="4"/>
  <c r="F353" i="4"/>
  <c r="F349" i="4"/>
  <c r="F345" i="4"/>
  <c r="F341" i="4"/>
  <c r="F337" i="4"/>
  <c r="F329" i="4"/>
  <c r="F325" i="4"/>
  <c r="F321" i="4"/>
  <c r="F317" i="4"/>
  <c r="F313" i="4"/>
  <c r="F309" i="4"/>
  <c r="F305" i="4"/>
  <c r="F297" i="4"/>
  <c r="D294" i="4"/>
  <c r="G294" i="4" s="1"/>
  <c r="C11" i="4"/>
  <c r="C8" i="4"/>
  <c r="E8" i="4" s="1"/>
  <c r="E157" i="4"/>
  <c r="E151" i="4"/>
  <c r="E232" i="4"/>
  <c r="H288" i="4"/>
  <c r="H256" i="4"/>
  <c r="H156" i="4"/>
  <c r="H252" i="4"/>
  <c r="H212" i="4"/>
  <c r="H164" i="4"/>
  <c r="E152" i="4"/>
  <c r="H152" i="4" s="1"/>
  <c r="C10" i="4"/>
  <c r="E118" i="4"/>
  <c r="H118" i="4" s="1"/>
  <c r="H43" i="5"/>
  <c r="H130" i="5"/>
  <c r="H91" i="5"/>
  <c r="H96" i="5"/>
  <c r="H79" i="5"/>
  <c r="H95" i="5"/>
  <c r="H111" i="5"/>
  <c r="H143" i="5"/>
  <c r="H126" i="5"/>
  <c r="H204" i="5"/>
  <c r="H184" i="5"/>
  <c r="H224" i="5"/>
  <c r="F151" i="5"/>
  <c r="F247" i="5"/>
  <c r="F235" i="5"/>
  <c r="F179" i="5"/>
  <c r="F175" i="5"/>
  <c r="F187" i="5"/>
  <c r="H260" i="5"/>
  <c r="F255" i="5"/>
  <c r="F152" i="5"/>
  <c r="F159" i="5"/>
  <c r="F437" i="5"/>
  <c r="F333" i="5"/>
  <c r="F317" i="5"/>
  <c r="H486" i="5"/>
  <c r="F401" i="5"/>
  <c r="F397" i="5"/>
  <c r="F393" i="5"/>
  <c r="H376" i="5"/>
  <c r="F345" i="5"/>
  <c r="F321" i="5"/>
  <c r="F485" i="5"/>
  <c r="H434" i="5"/>
  <c r="F409" i="5"/>
  <c r="H404" i="5"/>
  <c r="H350" i="5"/>
  <c r="H320" i="5"/>
  <c r="F301" i="5"/>
  <c r="F522" i="5"/>
  <c r="E508" i="5"/>
  <c r="E506" i="5"/>
  <c r="F521" i="5"/>
  <c r="G506" i="5"/>
  <c r="F528" i="5"/>
  <c r="E523" i="5"/>
  <c r="F520" i="5"/>
  <c r="F516" i="5"/>
  <c r="F508" i="5"/>
  <c r="E526" i="5"/>
  <c r="F523" i="5"/>
  <c r="E522" i="5"/>
  <c r="E518" i="5"/>
  <c r="E514" i="5"/>
  <c r="E510" i="5"/>
  <c r="F517" i="5"/>
  <c r="E521" i="5"/>
  <c r="H521" i="5" s="1"/>
  <c r="C294" i="5"/>
  <c r="E389" i="5" s="1"/>
  <c r="H389" i="5" s="1"/>
  <c r="G499" i="5"/>
  <c r="H499" i="5" s="1"/>
  <c r="G495" i="5"/>
  <c r="H495" i="5" s="1"/>
  <c r="G491" i="5"/>
  <c r="E489" i="5"/>
  <c r="H489" i="5" s="1"/>
  <c r="G487" i="5"/>
  <c r="H487" i="5" s="1"/>
  <c r="G483" i="5"/>
  <c r="E481" i="5"/>
  <c r="G479" i="5"/>
  <c r="H479" i="5" s="1"/>
  <c r="F478" i="5"/>
  <c r="E477" i="5"/>
  <c r="G475" i="5"/>
  <c r="E473" i="5"/>
  <c r="G471" i="5"/>
  <c r="H471" i="5" s="1"/>
  <c r="E469" i="5"/>
  <c r="G467" i="5"/>
  <c r="H467" i="5" s="1"/>
  <c r="E465" i="5"/>
  <c r="H465" i="5" s="1"/>
  <c r="G463" i="5"/>
  <c r="E461" i="5"/>
  <c r="H461" i="5" s="1"/>
  <c r="G459" i="5"/>
  <c r="H459" i="5" s="1"/>
  <c r="F458" i="5"/>
  <c r="E457" i="5"/>
  <c r="H457" i="5" s="1"/>
  <c r="G455" i="5"/>
  <c r="E453" i="5"/>
  <c r="G451" i="5"/>
  <c r="H451" i="5" s="1"/>
  <c r="E449" i="5"/>
  <c r="G447" i="5"/>
  <c r="H447" i="5" s="1"/>
  <c r="E445" i="5"/>
  <c r="H445" i="5" s="1"/>
  <c r="G443" i="5"/>
  <c r="H443" i="5" s="1"/>
  <c r="F442" i="5"/>
  <c r="E441" i="5"/>
  <c r="G439" i="5"/>
  <c r="H439" i="5" s="1"/>
  <c r="G435" i="5"/>
  <c r="H435" i="5" s="1"/>
  <c r="G431" i="5"/>
  <c r="H431" i="5" s="1"/>
  <c r="F430" i="5"/>
  <c r="E429" i="5"/>
  <c r="H429" i="5" s="1"/>
  <c r="G427" i="5"/>
  <c r="H427" i="5" s="1"/>
  <c r="E425" i="5"/>
  <c r="G423" i="5"/>
  <c r="E421" i="5"/>
  <c r="H421" i="5" s="1"/>
  <c r="G419" i="5"/>
  <c r="E417" i="5"/>
  <c r="G415" i="5"/>
  <c r="H415" i="5" s="1"/>
  <c r="E413" i="5"/>
  <c r="G411" i="5"/>
  <c r="G407" i="5"/>
  <c r="F406" i="5"/>
  <c r="G403" i="5"/>
  <c r="G399" i="5"/>
  <c r="H399" i="5" s="1"/>
  <c r="G395" i="5"/>
  <c r="H395" i="5" s="1"/>
  <c r="G391" i="5"/>
  <c r="F390" i="5"/>
  <c r="G387" i="5"/>
  <c r="F386" i="5"/>
  <c r="G383" i="5"/>
  <c r="E381" i="5"/>
  <c r="H381" i="5" s="1"/>
  <c r="G379" i="5"/>
  <c r="F378" i="5"/>
  <c r="G375" i="5"/>
  <c r="H375" i="5" s="1"/>
  <c r="E373" i="5"/>
  <c r="G371" i="5"/>
  <c r="H371" i="5" s="1"/>
  <c r="G367" i="5"/>
  <c r="E365" i="5"/>
  <c r="G363" i="5"/>
  <c r="E361" i="5"/>
  <c r="G359" i="5"/>
  <c r="F358" i="5"/>
  <c r="G355" i="5"/>
  <c r="H355" i="5" s="1"/>
  <c r="F354" i="5"/>
  <c r="E353" i="5"/>
  <c r="H353" i="5" s="1"/>
  <c r="G351" i="5"/>
  <c r="E349" i="5"/>
  <c r="G347" i="5"/>
  <c r="G343" i="5"/>
  <c r="E341" i="5"/>
  <c r="G339" i="5"/>
  <c r="E337" i="5"/>
  <c r="G335" i="5"/>
  <c r="F334" i="5"/>
  <c r="G331" i="5"/>
  <c r="H331" i="5" s="1"/>
  <c r="F330" i="5"/>
  <c r="G327" i="5"/>
  <c r="F326" i="5"/>
  <c r="G323" i="5"/>
  <c r="F322" i="5"/>
  <c r="G319" i="5"/>
  <c r="F318" i="5"/>
  <c r="G315" i="5"/>
  <c r="F314" i="5"/>
  <c r="E313" i="5"/>
  <c r="H313" i="5" s="1"/>
  <c r="G311" i="5"/>
  <c r="F310" i="5"/>
  <c r="E309" i="5"/>
  <c r="H309" i="5" s="1"/>
  <c r="G307" i="5"/>
  <c r="E305" i="5"/>
  <c r="G303" i="5"/>
  <c r="H303" i="5" s="1"/>
  <c r="G299" i="5"/>
  <c r="H299" i="5" s="1"/>
  <c r="F298" i="5"/>
  <c r="F295" i="5"/>
  <c r="F492" i="5"/>
  <c r="F480" i="5"/>
  <c r="F460" i="5"/>
  <c r="F456" i="5"/>
  <c r="F432" i="5"/>
  <c r="F420" i="5"/>
  <c r="F388" i="5"/>
  <c r="F368" i="5"/>
  <c r="F364" i="5"/>
  <c r="F344" i="5"/>
  <c r="F332" i="5"/>
  <c r="F308" i="5"/>
  <c r="F304" i="5"/>
  <c r="F296" i="5"/>
  <c r="F491" i="5"/>
  <c r="F483" i="5"/>
  <c r="F463" i="5"/>
  <c r="F411" i="5"/>
  <c r="F407" i="5"/>
  <c r="F391" i="5"/>
  <c r="F387" i="5"/>
  <c r="F383" i="5"/>
  <c r="F379" i="5"/>
  <c r="F367" i="5"/>
  <c r="F363" i="5"/>
  <c r="F359" i="5"/>
  <c r="F347" i="5"/>
  <c r="F339" i="5"/>
  <c r="F335" i="5"/>
  <c r="F315" i="5"/>
  <c r="F311" i="5"/>
  <c r="H286" i="5"/>
  <c r="H250" i="5"/>
  <c r="H210" i="5"/>
  <c r="H202" i="5"/>
  <c r="F268" i="5"/>
  <c r="F252" i="5"/>
  <c r="F232" i="5"/>
  <c r="F196" i="5"/>
  <c r="F176" i="5"/>
  <c r="E166" i="5"/>
  <c r="H166" i="5" s="1"/>
  <c r="F286" i="5"/>
  <c r="F206" i="5"/>
  <c r="F186" i="5"/>
  <c r="F182" i="5"/>
  <c r="F178" i="5"/>
  <c r="F174" i="5"/>
  <c r="F253" i="5"/>
  <c r="F249" i="5"/>
  <c r="F237" i="5"/>
  <c r="F229" i="5"/>
  <c r="F209" i="5"/>
  <c r="F181" i="5"/>
  <c r="F177" i="5"/>
  <c r="F173" i="5"/>
  <c r="F169" i="5"/>
  <c r="F80" i="5"/>
  <c r="F84" i="5"/>
  <c r="F88" i="5"/>
  <c r="F92" i="5"/>
  <c r="F100" i="5"/>
  <c r="F104" i="5"/>
  <c r="F112" i="5"/>
  <c r="F87" i="5"/>
  <c r="F103" i="5"/>
  <c r="F115" i="5"/>
  <c r="D10" i="5"/>
  <c r="F70" i="5"/>
  <c r="F74" i="5"/>
  <c r="F86" i="5"/>
  <c r="F94" i="5"/>
  <c r="F98" i="5"/>
  <c r="F102" i="5"/>
  <c r="F118" i="5"/>
  <c r="F122" i="5"/>
  <c r="F134" i="5"/>
  <c r="F75" i="5"/>
  <c r="F83" i="5"/>
  <c r="F107" i="5"/>
  <c r="F131" i="5"/>
  <c r="E110" i="5"/>
  <c r="H110" i="5" s="1"/>
  <c r="E117" i="5"/>
  <c r="E101" i="5"/>
  <c r="E85" i="5"/>
  <c r="E73" i="5"/>
  <c r="E86" i="5"/>
  <c r="F145" i="5"/>
  <c r="F141" i="5"/>
  <c r="F137" i="5"/>
  <c r="F133" i="5"/>
  <c r="F129" i="5"/>
  <c r="F125" i="5"/>
  <c r="F121" i="5"/>
  <c r="F117" i="5"/>
  <c r="E116" i="5"/>
  <c r="H116" i="5" s="1"/>
  <c r="F113" i="5"/>
  <c r="F109" i="5"/>
  <c r="E108" i="5"/>
  <c r="F105" i="5"/>
  <c r="F101" i="5"/>
  <c r="E100" i="5"/>
  <c r="H100" i="5" s="1"/>
  <c r="F97" i="5"/>
  <c r="F93" i="5"/>
  <c r="F89" i="5"/>
  <c r="F85" i="5"/>
  <c r="F81" i="5"/>
  <c r="F77" i="5"/>
  <c r="F73" i="5"/>
  <c r="G71" i="5"/>
  <c r="E135" i="5"/>
  <c r="H135" i="5" s="1"/>
  <c r="E123" i="5"/>
  <c r="E119" i="5"/>
  <c r="H119" i="5" s="1"/>
  <c r="E107" i="5"/>
  <c r="H107" i="5" s="1"/>
  <c r="E83" i="5"/>
  <c r="H42" i="5"/>
  <c r="F58" i="5"/>
  <c r="F54" i="5"/>
  <c r="F50" i="5"/>
  <c r="F46" i="5"/>
  <c r="F42" i="5"/>
  <c r="F38" i="5"/>
  <c r="F30" i="5"/>
  <c r="F26" i="5"/>
  <c r="F22" i="5"/>
  <c r="D18" i="5"/>
  <c r="D9" i="5" s="1"/>
  <c r="G19" i="5"/>
  <c r="H19" i="5" s="1"/>
  <c r="C18" i="5"/>
  <c r="H57" i="6"/>
  <c r="H24" i="6"/>
  <c r="H95" i="6"/>
  <c r="H111" i="6"/>
  <c r="H127" i="6"/>
  <c r="H123" i="6"/>
  <c r="H131" i="6"/>
  <c r="H139" i="6"/>
  <c r="H181" i="6"/>
  <c r="H202" i="6"/>
  <c r="H218" i="6"/>
  <c r="H206" i="6"/>
  <c r="H171" i="6"/>
  <c r="H154" i="6"/>
  <c r="H162" i="6"/>
  <c r="H178" i="6"/>
  <c r="H250" i="6"/>
  <c r="H248" i="6"/>
  <c r="H264" i="6"/>
  <c r="H280" i="6"/>
  <c r="H258" i="6"/>
  <c r="H246" i="6"/>
  <c r="H254" i="6"/>
  <c r="H262" i="6"/>
  <c r="H270" i="6"/>
  <c r="H286" i="6"/>
  <c r="G294" i="6"/>
  <c r="E505" i="6"/>
  <c r="E509" i="6"/>
  <c r="H510" i="6"/>
  <c r="E521" i="6"/>
  <c r="H521" i="6" s="1"/>
  <c r="D505" i="6"/>
  <c r="F505" i="6" s="1"/>
  <c r="E512" i="6"/>
  <c r="H512" i="6" s="1"/>
  <c r="E508" i="6"/>
  <c r="F506" i="6"/>
  <c r="F528" i="6"/>
  <c r="F524" i="6"/>
  <c r="F520" i="6"/>
  <c r="F516" i="6"/>
  <c r="F512" i="6"/>
  <c r="E522" i="6"/>
  <c r="D12" i="6"/>
  <c r="E489" i="6"/>
  <c r="E393" i="6"/>
  <c r="E345" i="6"/>
  <c r="H345" i="6" s="1"/>
  <c r="F338" i="6"/>
  <c r="E333" i="6"/>
  <c r="F318" i="6"/>
  <c r="F310" i="6"/>
  <c r="E301" i="6"/>
  <c r="H301" i="6" s="1"/>
  <c r="F485" i="6"/>
  <c r="E472" i="6"/>
  <c r="H472" i="6" s="1"/>
  <c r="E464" i="6"/>
  <c r="E460" i="6"/>
  <c r="H460" i="6" s="1"/>
  <c r="E344" i="6"/>
  <c r="E316" i="6"/>
  <c r="F301" i="6"/>
  <c r="E294" i="6"/>
  <c r="E295" i="6"/>
  <c r="F484" i="6"/>
  <c r="E483" i="6"/>
  <c r="F460" i="6"/>
  <c r="E347" i="6"/>
  <c r="F340" i="6"/>
  <c r="E339" i="6"/>
  <c r="H339" i="6" s="1"/>
  <c r="F308" i="6"/>
  <c r="F347" i="6"/>
  <c r="E346" i="6"/>
  <c r="F339" i="6"/>
  <c r="E318" i="6"/>
  <c r="H288" i="6"/>
  <c r="H272" i="6"/>
  <c r="H256" i="6"/>
  <c r="H180" i="6"/>
  <c r="H172" i="6"/>
  <c r="H276" i="6"/>
  <c r="H236" i="6"/>
  <c r="F238" i="6"/>
  <c r="F244" i="6"/>
  <c r="F240" i="6"/>
  <c r="F232" i="6"/>
  <c r="F196" i="6"/>
  <c r="G152" i="6"/>
  <c r="H152" i="6" s="1"/>
  <c r="C151" i="6"/>
  <c r="E115" i="6"/>
  <c r="H129" i="6"/>
  <c r="H109" i="6"/>
  <c r="C10" i="6"/>
  <c r="E92" i="6"/>
  <c r="H92" i="6" s="1"/>
  <c r="E74" i="6"/>
  <c r="E118" i="6"/>
  <c r="H118" i="6" s="1"/>
  <c r="E70" i="6"/>
  <c r="E143" i="6"/>
  <c r="H143" i="6" s="1"/>
  <c r="H85" i="6"/>
  <c r="F70" i="6"/>
  <c r="E71" i="6"/>
  <c r="F143" i="6"/>
  <c r="F142" i="6"/>
  <c r="F118" i="6"/>
  <c r="G70" i="6"/>
  <c r="D10" i="6"/>
  <c r="C8" i="6"/>
  <c r="E13" i="6" s="1"/>
  <c r="C9" i="6"/>
  <c r="F62" i="6"/>
  <c r="F58" i="6"/>
  <c r="F54" i="6"/>
  <c r="F50" i="6"/>
  <c r="F46" i="6"/>
  <c r="F42" i="6"/>
  <c r="F34" i="6"/>
  <c r="F30" i="6"/>
  <c r="F26" i="6"/>
  <c r="F22" i="6"/>
  <c r="E47" i="6"/>
  <c r="H19" i="6"/>
  <c r="D18" i="6"/>
  <c r="F18" i="6" s="1"/>
  <c r="H39" i="7"/>
  <c r="H135" i="7"/>
  <c r="H106" i="7"/>
  <c r="H75" i="7"/>
  <c r="H91" i="7"/>
  <c r="H123" i="7"/>
  <c r="H139" i="7"/>
  <c r="H143" i="7"/>
  <c r="H142" i="7"/>
  <c r="H130" i="7"/>
  <c r="H120" i="7"/>
  <c r="H110" i="7"/>
  <c r="H203" i="7"/>
  <c r="H179" i="7"/>
  <c r="H257" i="7"/>
  <c r="H221" i="7"/>
  <c r="H217" i="7"/>
  <c r="H269" i="7"/>
  <c r="H265" i="7"/>
  <c r="H241" i="7"/>
  <c r="H193" i="7"/>
  <c r="H189" i="7"/>
  <c r="H161" i="7"/>
  <c r="H243" i="7"/>
  <c r="H253" i="7"/>
  <c r="H516" i="7"/>
  <c r="H512" i="7"/>
  <c r="H524" i="7"/>
  <c r="D505" i="7"/>
  <c r="F510" i="7" s="1"/>
  <c r="E506" i="7"/>
  <c r="F528" i="7"/>
  <c r="F520" i="7"/>
  <c r="F516" i="7"/>
  <c r="F512" i="7"/>
  <c r="E530" i="7"/>
  <c r="E529" i="7"/>
  <c r="H529" i="7" s="1"/>
  <c r="E521" i="7"/>
  <c r="E484" i="7"/>
  <c r="H484" i="7" s="1"/>
  <c r="F469" i="7"/>
  <c r="E464" i="7"/>
  <c r="E460" i="7"/>
  <c r="F437" i="7"/>
  <c r="F433" i="7"/>
  <c r="E432" i="7"/>
  <c r="H432" i="7" s="1"/>
  <c r="E412" i="7"/>
  <c r="H412" i="7" s="1"/>
  <c r="F405" i="7"/>
  <c r="F401" i="7"/>
  <c r="E392" i="7"/>
  <c r="E372" i="7"/>
  <c r="H372" i="7" s="1"/>
  <c r="E344" i="7"/>
  <c r="F341" i="7"/>
  <c r="F333" i="7"/>
  <c r="E332" i="7"/>
  <c r="E328" i="7"/>
  <c r="E308" i="7"/>
  <c r="C12" i="7"/>
  <c r="F295" i="7"/>
  <c r="E491" i="7"/>
  <c r="F464" i="7"/>
  <c r="F460" i="7"/>
  <c r="F412" i="7"/>
  <c r="E411" i="7"/>
  <c r="F408" i="7"/>
  <c r="F388" i="7"/>
  <c r="E387" i="7"/>
  <c r="E347" i="7"/>
  <c r="E343" i="7"/>
  <c r="H343" i="7" s="1"/>
  <c r="E339" i="7"/>
  <c r="E335" i="7"/>
  <c r="F328" i="7"/>
  <c r="E319" i="7"/>
  <c r="H319" i="7" s="1"/>
  <c r="F308" i="7"/>
  <c r="E307" i="7"/>
  <c r="H307" i="7" s="1"/>
  <c r="E303" i="7"/>
  <c r="H303" i="7" s="1"/>
  <c r="E295" i="7"/>
  <c r="H295" i="7" s="1"/>
  <c r="F483" i="7"/>
  <c r="F467" i="7"/>
  <c r="F463" i="7"/>
  <c r="E458" i="7"/>
  <c r="E434" i="7"/>
  <c r="F415" i="7"/>
  <c r="F411" i="7"/>
  <c r="E406" i="7"/>
  <c r="H406" i="7" s="1"/>
  <c r="F403" i="7"/>
  <c r="E386" i="7"/>
  <c r="H386" i="7" s="1"/>
  <c r="E378" i="7"/>
  <c r="H378" i="7"/>
  <c r="F363" i="7"/>
  <c r="F359" i="7"/>
  <c r="E358" i="7"/>
  <c r="E354" i="7"/>
  <c r="H354" i="7" s="1"/>
  <c r="E334" i="7"/>
  <c r="H334" i="7" s="1"/>
  <c r="E330" i="7"/>
  <c r="E326" i="7"/>
  <c r="E318" i="7"/>
  <c r="H318" i="7" s="1"/>
  <c r="E314" i="7"/>
  <c r="H314" i="7" s="1"/>
  <c r="E310" i="7"/>
  <c r="F303" i="7"/>
  <c r="E302" i="7"/>
  <c r="E298" i="7"/>
  <c r="H298" i="7" s="1"/>
  <c r="F494" i="7"/>
  <c r="E485" i="7"/>
  <c r="F442" i="7"/>
  <c r="E437" i="7"/>
  <c r="E433" i="7"/>
  <c r="E405" i="7"/>
  <c r="H405" i="7" s="1"/>
  <c r="E401" i="7"/>
  <c r="F382" i="7"/>
  <c r="E377" i="7"/>
  <c r="E345" i="7"/>
  <c r="F342" i="7"/>
  <c r="E337" i="7"/>
  <c r="E333" i="7"/>
  <c r="H333" i="7" s="1"/>
  <c r="F322" i="7"/>
  <c r="F318" i="7"/>
  <c r="E317" i="7"/>
  <c r="H317" i="7"/>
  <c r="F310" i="7"/>
  <c r="E305" i="7"/>
  <c r="H305" i="7"/>
  <c r="F302" i="7"/>
  <c r="E301" i="7"/>
  <c r="H301" i="7" s="1"/>
  <c r="F240" i="7"/>
  <c r="E288" i="7"/>
  <c r="G286" i="7"/>
  <c r="H286" i="7" s="1"/>
  <c r="E284" i="7"/>
  <c r="G282" i="7"/>
  <c r="H282" i="7" s="1"/>
  <c r="F281" i="7"/>
  <c r="E280" i="7"/>
  <c r="G278" i="7"/>
  <c r="H278" i="7" s="1"/>
  <c r="G274" i="7"/>
  <c r="H274" i="7" s="1"/>
  <c r="E272" i="7"/>
  <c r="H272" i="7"/>
  <c r="G270" i="7"/>
  <c r="G266" i="7"/>
  <c r="E264" i="7"/>
  <c r="G262" i="7"/>
  <c r="H262" i="7" s="1"/>
  <c r="E260" i="7"/>
  <c r="G258" i="7"/>
  <c r="G254" i="7"/>
  <c r="E252" i="7"/>
  <c r="G250" i="7"/>
  <c r="H250" i="7" s="1"/>
  <c r="G246" i="7"/>
  <c r="F245" i="7"/>
  <c r="E244" i="7"/>
  <c r="G242" i="7"/>
  <c r="H242" i="7" s="1"/>
  <c r="G238" i="7"/>
  <c r="F237" i="7"/>
  <c r="E236" i="7"/>
  <c r="G234" i="7"/>
  <c r="H234" i="7" s="1"/>
  <c r="E232" i="7"/>
  <c r="G230" i="7"/>
  <c r="E228" i="7"/>
  <c r="H228" i="7" s="1"/>
  <c r="G226" i="7"/>
  <c r="H226" i="7" s="1"/>
  <c r="E224" i="7"/>
  <c r="H224" i="7" s="1"/>
  <c r="G222" i="7"/>
  <c r="G218" i="7"/>
  <c r="H218" i="7" s="1"/>
  <c r="E216" i="7"/>
  <c r="G214" i="7"/>
  <c r="H214" i="7" s="1"/>
  <c r="E212" i="7"/>
  <c r="G210" i="7"/>
  <c r="H210" i="7" s="1"/>
  <c r="E208" i="7"/>
  <c r="G206" i="7"/>
  <c r="H206" i="7" s="1"/>
  <c r="E204" i="7"/>
  <c r="G202" i="7"/>
  <c r="H202" i="7" s="1"/>
  <c r="E200" i="7"/>
  <c r="H200" i="7" s="1"/>
  <c r="G198" i="7"/>
  <c r="H198" i="7" s="1"/>
  <c r="G194" i="7"/>
  <c r="H194" i="7" s="1"/>
  <c r="E192" i="7"/>
  <c r="G190" i="7"/>
  <c r="H190" i="7" s="1"/>
  <c r="E188" i="7"/>
  <c r="G186" i="7"/>
  <c r="E184" i="7"/>
  <c r="H184" i="7" s="1"/>
  <c r="G182" i="7"/>
  <c r="F181" i="7"/>
  <c r="E180" i="7"/>
  <c r="H180" i="7" s="1"/>
  <c r="G178" i="7"/>
  <c r="F177" i="7"/>
  <c r="G174" i="7"/>
  <c r="F173" i="7"/>
  <c r="G170" i="7"/>
  <c r="H170" i="7" s="1"/>
  <c r="F169" i="7"/>
  <c r="E168" i="7"/>
  <c r="H168" i="7" s="1"/>
  <c r="G166" i="7"/>
  <c r="H166" i="7" s="1"/>
  <c r="E164" i="7"/>
  <c r="G162" i="7"/>
  <c r="H162" i="7" s="1"/>
  <c r="G158" i="7"/>
  <c r="G154" i="7"/>
  <c r="F153" i="7"/>
  <c r="F248" i="7"/>
  <c r="F196" i="7"/>
  <c r="F176" i="7"/>
  <c r="F271" i="7"/>
  <c r="F247" i="7"/>
  <c r="F231" i="7"/>
  <c r="F175" i="7"/>
  <c r="F163" i="7"/>
  <c r="F159" i="7"/>
  <c r="F268" i="7"/>
  <c r="F256" i="7"/>
  <c r="F232" i="7"/>
  <c r="C151" i="7"/>
  <c r="E172" i="7" s="1"/>
  <c r="F266" i="7"/>
  <c r="F258" i="7"/>
  <c r="F254" i="7"/>
  <c r="F246" i="7"/>
  <c r="F230" i="7"/>
  <c r="F186" i="7"/>
  <c r="F182" i="7"/>
  <c r="F174" i="7"/>
  <c r="F158" i="7"/>
  <c r="F74" i="7"/>
  <c r="F82" i="7"/>
  <c r="F98" i="7"/>
  <c r="F102" i="7"/>
  <c r="F118" i="7"/>
  <c r="F122" i="7"/>
  <c r="F134" i="7"/>
  <c r="D10" i="7"/>
  <c r="F70" i="7"/>
  <c r="F137" i="7"/>
  <c r="F73" i="7"/>
  <c r="F101" i="7"/>
  <c r="F80" i="7"/>
  <c r="F84" i="7"/>
  <c r="F88" i="7"/>
  <c r="F92" i="7"/>
  <c r="F100" i="7"/>
  <c r="F112" i="7"/>
  <c r="F116" i="7"/>
  <c r="G70" i="7"/>
  <c r="F93" i="7"/>
  <c r="E112" i="7"/>
  <c r="E84" i="7"/>
  <c r="E80" i="7"/>
  <c r="C10" i="7"/>
  <c r="E71" i="7"/>
  <c r="F71" i="7"/>
  <c r="E119" i="7"/>
  <c r="H119" i="7" s="1"/>
  <c r="E115" i="7"/>
  <c r="E103" i="7"/>
  <c r="H103" i="7" s="1"/>
  <c r="E83" i="7"/>
  <c r="H83" i="7" s="1"/>
  <c r="E88" i="7"/>
  <c r="H88" i="7" s="1"/>
  <c r="E70" i="7"/>
  <c r="G71" i="7"/>
  <c r="F143" i="7"/>
  <c r="F139" i="7"/>
  <c r="F135" i="7"/>
  <c r="F131" i="7"/>
  <c r="F127" i="7"/>
  <c r="F123" i="7"/>
  <c r="F119" i="7"/>
  <c r="E118" i="7"/>
  <c r="H118" i="7" s="1"/>
  <c r="F115" i="7"/>
  <c r="F111" i="7"/>
  <c r="F107" i="7"/>
  <c r="F103" i="7"/>
  <c r="E102" i="7"/>
  <c r="H102" i="7"/>
  <c r="F99" i="7"/>
  <c r="E98" i="7"/>
  <c r="H98" i="7" s="1"/>
  <c r="F95" i="7"/>
  <c r="E94" i="7"/>
  <c r="F91" i="7"/>
  <c r="F87" i="7"/>
  <c r="F83" i="7"/>
  <c r="E82" i="7"/>
  <c r="H82" i="7" s="1"/>
  <c r="F79" i="7"/>
  <c r="F75" i="7"/>
  <c r="E74" i="7"/>
  <c r="H74" i="7" s="1"/>
  <c r="E137" i="7"/>
  <c r="D18" i="7"/>
  <c r="F40" i="7" s="1"/>
  <c r="G62" i="7"/>
  <c r="H62" i="7" s="1"/>
  <c r="E60" i="7"/>
  <c r="H60" i="7" s="1"/>
  <c r="G58" i="7"/>
  <c r="H58" i="7" s="1"/>
  <c r="G54" i="7"/>
  <c r="H54" i="7" s="1"/>
  <c r="G50" i="7"/>
  <c r="E48" i="7"/>
  <c r="G46" i="7"/>
  <c r="H46" i="7" s="1"/>
  <c r="G42" i="7"/>
  <c r="H42" i="7" s="1"/>
  <c r="H40" i="7"/>
  <c r="G38" i="7"/>
  <c r="H38" i="7" s="1"/>
  <c r="G34" i="7"/>
  <c r="G30" i="7"/>
  <c r="E28" i="7"/>
  <c r="G26" i="7"/>
  <c r="G22" i="7"/>
  <c r="H22" i="7" s="1"/>
  <c r="C9" i="7"/>
  <c r="E61" i="7"/>
  <c r="H45" i="8"/>
  <c r="H32" i="8"/>
  <c r="H40" i="8"/>
  <c r="H56" i="8"/>
  <c r="H64" i="8"/>
  <c r="H91" i="8"/>
  <c r="H99" i="8"/>
  <c r="H139" i="8"/>
  <c r="H136" i="8"/>
  <c r="H104" i="8"/>
  <c r="H81" i="8"/>
  <c r="E134" i="8"/>
  <c r="H90" i="8"/>
  <c r="E82" i="8"/>
  <c r="H82" i="8" s="1"/>
  <c r="E74" i="8"/>
  <c r="H79" i="8"/>
  <c r="H111" i="8"/>
  <c r="H119" i="8"/>
  <c r="H172" i="8"/>
  <c r="H161" i="8"/>
  <c r="H155" i="8"/>
  <c r="H245" i="8"/>
  <c r="H176" i="8"/>
  <c r="H192" i="8"/>
  <c r="F187" i="8"/>
  <c r="E156" i="8"/>
  <c r="E196" i="8"/>
  <c r="E208" i="8"/>
  <c r="H222" i="8"/>
  <c r="F247" i="8"/>
  <c r="H244" i="8"/>
  <c r="H276" i="8"/>
  <c r="E232" i="8"/>
  <c r="H232" i="8" s="1"/>
  <c r="H248" i="8"/>
  <c r="E256" i="8"/>
  <c r="H256" i="8" s="1"/>
  <c r="H280" i="8"/>
  <c r="H286" i="8"/>
  <c r="F437" i="8"/>
  <c r="F369" i="8"/>
  <c r="F329" i="8"/>
  <c r="F297" i="8"/>
  <c r="F485" i="8"/>
  <c r="F385" i="8"/>
  <c r="H488" i="8"/>
  <c r="F401" i="8"/>
  <c r="H394" i="8"/>
  <c r="F377" i="8"/>
  <c r="F357" i="8"/>
  <c r="H352" i="8"/>
  <c r="H494" i="8"/>
  <c r="H454" i="8"/>
  <c r="H434" i="8"/>
  <c r="H410" i="8"/>
  <c r="H404" i="8"/>
  <c r="H384" i="8"/>
  <c r="H366" i="8"/>
  <c r="H310" i="8"/>
  <c r="F305" i="8"/>
  <c r="F526" i="8"/>
  <c r="F512" i="8"/>
  <c r="F510" i="8"/>
  <c r="H527" i="8"/>
  <c r="H517" i="8"/>
  <c r="F518" i="8"/>
  <c r="F530" i="8"/>
  <c r="C505" i="8"/>
  <c r="G530" i="8"/>
  <c r="E528" i="8"/>
  <c r="H528" i="8" s="1"/>
  <c r="G526" i="8"/>
  <c r="G522" i="8"/>
  <c r="E520" i="8"/>
  <c r="G518" i="8"/>
  <c r="E516" i="8"/>
  <c r="G514" i="8"/>
  <c r="H514" i="8" s="1"/>
  <c r="G510" i="8"/>
  <c r="F509" i="8"/>
  <c r="E508" i="8"/>
  <c r="E506" i="8"/>
  <c r="F515" i="8"/>
  <c r="E298" i="8"/>
  <c r="H298" i="8" s="1"/>
  <c r="E302" i="8"/>
  <c r="E314" i="8"/>
  <c r="E318" i="8"/>
  <c r="H318" i="8" s="1"/>
  <c r="E326" i="8"/>
  <c r="H326" i="8"/>
  <c r="E330" i="8"/>
  <c r="E334" i="8"/>
  <c r="H334" i="8" s="1"/>
  <c r="E346" i="8"/>
  <c r="H346" i="8" s="1"/>
  <c r="E354" i="8"/>
  <c r="E358" i="8"/>
  <c r="H358" i="8" s="1"/>
  <c r="E378" i="8"/>
  <c r="E406" i="8"/>
  <c r="H406" i="8" s="1"/>
  <c r="E294" i="8"/>
  <c r="C12" i="8"/>
  <c r="E372" i="8"/>
  <c r="H372" i="8" s="1"/>
  <c r="E412" i="8"/>
  <c r="E304" i="8"/>
  <c r="E308" i="8"/>
  <c r="H308" i="8" s="1"/>
  <c r="E332" i="8"/>
  <c r="H332" i="8"/>
  <c r="E340" i="8"/>
  <c r="H340" i="8" s="1"/>
  <c r="E344" i="8"/>
  <c r="E432" i="8"/>
  <c r="H432" i="8" s="1"/>
  <c r="E460" i="8"/>
  <c r="H460" i="8" s="1"/>
  <c r="E476" i="8"/>
  <c r="E343" i="8"/>
  <c r="E383" i="8"/>
  <c r="E387" i="8"/>
  <c r="E403" i="8"/>
  <c r="E303" i="8"/>
  <c r="E307" i="8"/>
  <c r="E315" i="8"/>
  <c r="E335" i="8"/>
  <c r="E491" i="8"/>
  <c r="E347" i="8"/>
  <c r="E483" i="8"/>
  <c r="E295" i="8"/>
  <c r="G499" i="8"/>
  <c r="H499" i="8" s="1"/>
  <c r="E497" i="8"/>
  <c r="H497" i="8" s="1"/>
  <c r="G495" i="8"/>
  <c r="H495" i="8" s="1"/>
  <c r="E493" i="8"/>
  <c r="H493" i="8" s="1"/>
  <c r="G491" i="8"/>
  <c r="E489" i="8"/>
  <c r="G487" i="8"/>
  <c r="H487" i="8" s="1"/>
  <c r="E485" i="8"/>
  <c r="G483" i="8"/>
  <c r="E481" i="8"/>
  <c r="H481" i="8" s="1"/>
  <c r="G479" i="8"/>
  <c r="H479" i="8" s="1"/>
  <c r="F478" i="8"/>
  <c r="E477" i="8"/>
  <c r="H477" i="8" s="1"/>
  <c r="G475" i="8"/>
  <c r="H475" i="8" s="1"/>
  <c r="E473" i="8"/>
  <c r="H473" i="8" s="1"/>
  <c r="G471" i="8"/>
  <c r="H471" i="8" s="1"/>
  <c r="E469" i="8"/>
  <c r="H469" i="8" s="1"/>
  <c r="G467" i="8"/>
  <c r="H467" i="8" s="1"/>
  <c r="F466" i="8"/>
  <c r="E465" i="8"/>
  <c r="H465" i="8" s="1"/>
  <c r="G463" i="8"/>
  <c r="H463" i="8" s="1"/>
  <c r="E461" i="8"/>
  <c r="G459" i="8"/>
  <c r="H459" i="8" s="1"/>
  <c r="E457" i="8"/>
  <c r="H457" i="8" s="1"/>
  <c r="G455" i="8"/>
  <c r="H455" i="8" s="1"/>
  <c r="E453" i="8"/>
  <c r="G451" i="8"/>
  <c r="H451" i="8" s="1"/>
  <c r="E449" i="8"/>
  <c r="H449" i="8" s="1"/>
  <c r="G447" i="8"/>
  <c r="H447" i="8" s="1"/>
  <c r="E445" i="8"/>
  <c r="G443" i="8"/>
  <c r="H443" i="8" s="1"/>
  <c r="E441" i="8"/>
  <c r="H441" i="8" s="1"/>
  <c r="G439" i="8"/>
  <c r="H439" i="8" s="1"/>
  <c r="E437" i="8"/>
  <c r="G435" i="8"/>
  <c r="H435" i="8" s="1"/>
  <c r="E433" i="8"/>
  <c r="H433" i="8" s="1"/>
  <c r="G431" i="8"/>
  <c r="H431" i="8" s="1"/>
  <c r="E429" i="8"/>
  <c r="G427" i="8"/>
  <c r="H427" i="8" s="1"/>
  <c r="E425" i="8"/>
  <c r="H425" i="8" s="1"/>
  <c r="G423" i="8"/>
  <c r="H423" i="8" s="1"/>
  <c r="E421" i="8"/>
  <c r="G419" i="8"/>
  <c r="H419" i="8" s="1"/>
  <c r="E417" i="8"/>
  <c r="H417" i="8" s="1"/>
  <c r="G415" i="8"/>
  <c r="H415" i="8" s="1"/>
  <c r="E413" i="8"/>
  <c r="G411" i="8"/>
  <c r="H411" i="8" s="1"/>
  <c r="E409" i="8"/>
  <c r="H409" i="8" s="1"/>
  <c r="G407" i="8"/>
  <c r="H407" i="8" s="1"/>
  <c r="F406" i="8"/>
  <c r="E405" i="8"/>
  <c r="G403" i="8"/>
  <c r="H403" i="8" s="1"/>
  <c r="E401" i="8"/>
  <c r="G399" i="8"/>
  <c r="H399" i="8" s="1"/>
  <c r="F398" i="8"/>
  <c r="E397" i="8"/>
  <c r="G395" i="8"/>
  <c r="H395" i="8" s="1"/>
  <c r="E393" i="8"/>
  <c r="G391" i="8"/>
  <c r="H391" i="8" s="1"/>
  <c r="E389" i="8"/>
  <c r="G387" i="8"/>
  <c r="E385" i="8"/>
  <c r="G383" i="8"/>
  <c r="F382" i="8"/>
  <c r="E381" i="8"/>
  <c r="G379" i="8"/>
  <c r="H379" i="8" s="1"/>
  <c r="E377" i="8"/>
  <c r="H377" i="8" s="1"/>
  <c r="G375" i="8"/>
  <c r="H375" i="8" s="1"/>
  <c r="E373" i="8"/>
  <c r="H373" i="8" s="1"/>
  <c r="G371" i="8"/>
  <c r="H371" i="8" s="1"/>
  <c r="E369" i="8"/>
  <c r="H369" i="8" s="1"/>
  <c r="G367" i="8"/>
  <c r="H367" i="8" s="1"/>
  <c r="E365" i="8"/>
  <c r="H365" i="8" s="1"/>
  <c r="G363" i="8"/>
  <c r="E361" i="8"/>
  <c r="H361" i="8" s="1"/>
  <c r="G359" i="8"/>
  <c r="H359" i="8" s="1"/>
  <c r="F358" i="8"/>
  <c r="E357" i="8"/>
  <c r="G355" i="8"/>
  <c r="H355" i="8" s="1"/>
  <c r="F354" i="8"/>
  <c r="E353" i="8"/>
  <c r="G351" i="8"/>
  <c r="H351" i="8" s="1"/>
  <c r="E349" i="8"/>
  <c r="H349" i="8" s="1"/>
  <c r="G347" i="8"/>
  <c r="E345" i="8"/>
  <c r="G343" i="8"/>
  <c r="E341" i="8"/>
  <c r="G339" i="8"/>
  <c r="H339" i="8" s="1"/>
  <c r="E337" i="8"/>
  <c r="G335" i="8"/>
  <c r="F334" i="8"/>
  <c r="E333" i="8"/>
  <c r="G331" i="8"/>
  <c r="H331" i="8" s="1"/>
  <c r="F330" i="8"/>
  <c r="E329" i="8"/>
  <c r="G327" i="8"/>
  <c r="H327" i="8" s="1"/>
  <c r="F326" i="8"/>
  <c r="E325" i="8"/>
  <c r="G323" i="8"/>
  <c r="E321" i="8"/>
  <c r="H321" i="8" s="1"/>
  <c r="G319" i="8"/>
  <c r="F318" i="8"/>
  <c r="E317" i="8"/>
  <c r="G315" i="8"/>
  <c r="F314" i="8"/>
  <c r="E313" i="8"/>
  <c r="G311" i="8"/>
  <c r="H311" i="8" s="1"/>
  <c r="E309" i="8"/>
  <c r="H309" i="8" s="1"/>
  <c r="G307" i="8"/>
  <c r="E305" i="8"/>
  <c r="G303" i="8"/>
  <c r="E301" i="8"/>
  <c r="G299" i="8"/>
  <c r="H299" i="8" s="1"/>
  <c r="F298" i="8"/>
  <c r="E297" i="8"/>
  <c r="H297" i="8" s="1"/>
  <c r="F295" i="8"/>
  <c r="F432" i="8"/>
  <c r="F412" i="8"/>
  <c r="F392" i="8"/>
  <c r="F384" i="8"/>
  <c r="F380" i="8"/>
  <c r="F372" i="8"/>
  <c r="F356" i="8"/>
  <c r="F344" i="8"/>
  <c r="F340" i="8"/>
  <c r="F332" i="8"/>
  <c r="F308" i="8"/>
  <c r="F499" i="8"/>
  <c r="F491" i="8"/>
  <c r="F483" i="8"/>
  <c r="F379" i="8"/>
  <c r="F347" i="8"/>
  <c r="F343" i="8"/>
  <c r="F339" i="8"/>
  <c r="F335" i="8"/>
  <c r="F323" i="8"/>
  <c r="F311" i="8"/>
  <c r="H194" i="8"/>
  <c r="H230" i="8"/>
  <c r="H218" i="8"/>
  <c r="H234" i="8"/>
  <c r="G152" i="8"/>
  <c r="F268" i="8"/>
  <c r="F256" i="8"/>
  <c r="E247" i="8"/>
  <c r="E239" i="8"/>
  <c r="F232" i="8"/>
  <c r="E211" i="8"/>
  <c r="E183" i="8"/>
  <c r="F156" i="8"/>
  <c r="E238" i="8"/>
  <c r="H238" i="8" s="1"/>
  <c r="E178" i="8"/>
  <c r="E174" i="8"/>
  <c r="E151" i="8"/>
  <c r="E249" i="8"/>
  <c r="H249" i="8" s="1"/>
  <c r="E237" i="8"/>
  <c r="E209" i="8"/>
  <c r="F186" i="8"/>
  <c r="E177" i="8"/>
  <c r="E157" i="8"/>
  <c r="E226" i="8"/>
  <c r="E166" i="8"/>
  <c r="F253" i="8"/>
  <c r="F237" i="8"/>
  <c r="F181" i="8"/>
  <c r="F177" i="8"/>
  <c r="G70" i="8"/>
  <c r="F118" i="8"/>
  <c r="E113" i="8"/>
  <c r="E77" i="8"/>
  <c r="E73" i="8"/>
  <c r="F127" i="8"/>
  <c r="F145" i="8"/>
  <c r="E144" i="8"/>
  <c r="F141" i="8"/>
  <c r="F137" i="8"/>
  <c r="F133" i="8"/>
  <c r="F129" i="8"/>
  <c r="F125" i="8"/>
  <c r="F121" i="8"/>
  <c r="F117" i="8"/>
  <c r="F113" i="8"/>
  <c r="E112" i="8"/>
  <c r="H112" i="8" s="1"/>
  <c r="F109" i="8"/>
  <c r="E108" i="8"/>
  <c r="F105" i="8"/>
  <c r="F101" i="8"/>
  <c r="E100" i="8"/>
  <c r="H100" i="8" s="1"/>
  <c r="F97" i="8"/>
  <c r="F93" i="8"/>
  <c r="E92" i="8"/>
  <c r="F89" i="8"/>
  <c r="F85" i="8"/>
  <c r="F81" i="8"/>
  <c r="F77" i="8"/>
  <c r="F73" i="8"/>
  <c r="F123" i="8"/>
  <c r="F83" i="8"/>
  <c r="F75" i="8"/>
  <c r="E70" i="8"/>
  <c r="E143" i="8"/>
  <c r="E131" i="8"/>
  <c r="H131" i="8" s="1"/>
  <c r="F120" i="8"/>
  <c r="F116" i="8"/>
  <c r="F112" i="8"/>
  <c r="F108" i="8"/>
  <c r="E107" i="8"/>
  <c r="H107" i="8" s="1"/>
  <c r="F84" i="8"/>
  <c r="D18" i="8"/>
  <c r="F48" i="8" s="1"/>
  <c r="F64" i="8"/>
  <c r="F56" i="8"/>
  <c r="F44" i="8"/>
  <c r="F40" i="8"/>
  <c r="F36" i="8"/>
  <c r="F32" i="8"/>
  <c r="F28" i="8"/>
  <c r="F20" i="8"/>
  <c r="G19" i="8"/>
  <c r="C18" i="8"/>
  <c r="H22" i="9"/>
  <c r="H30" i="9"/>
  <c r="H38" i="9"/>
  <c r="H46" i="9"/>
  <c r="H54" i="9"/>
  <c r="H62" i="9"/>
  <c r="H59" i="9"/>
  <c r="H49" i="9"/>
  <c r="H33" i="9"/>
  <c r="G70" i="9"/>
  <c r="F70" i="9"/>
  <c r="H167" i="9"/>
  <c r="H174" i="9"/>
  <c r="H184" i="9"/>
  <c r="H277" i="9"/>
  <c r="H243" i="9"/>
  <c r="H240" i="9"/>
  <c r="H272" i="9"/>
  <c r="H278" i="9"/>
  <c r="H270" i="9"/>
  <c r="H154" i="9"/>
  <c r="H170" i="9"/>
  <c r="H276" i="9"/>
  <c r="H266" i="9"/>
  <c r="H282" i="9"/>
  <c r="E347" i="9"/>
  <c r="C12" i="9"/>
  <c r="E307" i="9"/>
  <c r="E403" i="9"/>
  <c r="E483" i="9"/>
  <c r="H404" i="9"/>
  <c r="H396" i="9"/>
  <c r="H364" i="9"/>
  <c r="E387" i="9"/>
  <c r="H484" i="9"/>
  <c r="H480" i="9"/>
  <c r="H462" i="9"/>
  <c r="H458" i="9"/>
  <c r="H450" i="9"/>
  <c r="H446" i="9"/>
  <c r="H442" i="9"/>
  <c r="H434" i="9"/>
  <c r="H360" i="9"/>
  <c r="H356" i="9"/>
  <c r="H344" i="9"/>
  <c r="H336" i="9"/>
  <c r="H324" i="9"/>
  <c r="E303" i="9"/>
  <c r="E335" i="9"/>
  <c r="E343" i="9"/>
  <c r="F508" i="9"/>
  <c r="G506" i="9"/>
  <c r="H506" i="9" s="1"/>
  <c r="C505" i="9"/>
  <c r="E526" i="9" s="1"/>
  <c r="G530" i="9"/>
  <c r="H530" i="9" s="1"/>
  <c r="E528" i="9"/>
  <c r="G526" i="9"/>
  <c r="E524" i="9"/>
  <c r="G522" i="9"/>
  <c r="H522" i="9" s="1"/>
  <c r="F521" i="9"/>
  <c r="E520" i="9"/>
  <c r="G518" i="9"/>
  <c r="H518" i="9" s="1"/>
  <c r="E516" i="9"/>
  <c r="G514" i="9"/>
  <c r="H514" i="9" s="1"/>
  <c r="E512" i="9"/>
  <c r="G510" i="9"/>
  <c r="H510" i="9" s="1"/>
  <c r="D13" i="9"/>
  <c r="E294" i="9"/>
  <c r="E295" i="9"/>
  <c r="H295" i="9" s="1"/>
  <c r="G499" i="9"/>
  <c r="H499" i="9" s="1"/>
  <c r="E497" i="9"/>
  <c r="G495" i="9"/>
  <c r="H495" i="9" s="1"/>
  <c r="E493" i="9"/>
  <c r="G491" i="9"/>
  <c r="H491" i="9" s="1"/>
  <c r="E489" i="9"/>
  <c r="G487" i="9"/>
  <c r="H487" i="9" s="1"/>
  <c r="E485" i="9"/>
  <c r="G483" i="9"/>
  <c r="E481" i="9"/>
  <c r="G479" i="9"/>
  <c r="E477" i="9"/>
  <c r="H477" i="9" s="1"/>
  <c r="G475" i="9"/>
  <c r="H475" i="9" s="1"/>
  <c r="E473" i="9"/>
  <c r="G471" i="9"/>
  <c r="E469" i="9"/>
  <c r="H469" i="9" s="1"/>
  <c r="G467" i="9"/>
  <c r="H467" i="9" s="1"/>
  <c r="E465" i="9"/>
  <c r="G463" i="9"/>
  <c r="H463" i="9" s="1"/>
  <c r="E461" i="9"/>
  <c r="H461" i="9" s="1"/>
  <c r="G459" i="9"/>
  <c r="H459" i="9" s="1"/>
  <c r="E457" i="9"/>
  <c r="H457" i="9" s="1"/>
  <c r="G455" i="9"/>
  <c r="E453" i="9"/>
  <c r="H453" i="9" s="1"/>
  <c r="G451" i="9"/>
  <c r="H451" i="9" s="1"/>
  <c r="E449" i="9"/>
  <c r="H449" i="9" s="1"/>
  <c r="G447" i="9"/>
  <c r="H447" i="9" s="1"/>
  <c r="E445" i="9"/>
  <c r="H445" i="9" s="1"/>
  <c r="G443" i="9"/>
  <c r="H443" i="9" s="1"/>
  <c r="E441" i="9"/>
  <c r="G439" i="9"/>
  <c r="E437" i="9"/>
  <c r="H437" i="9" s="1"/>
  <c r="G435" i="9"/>
  <c r="H435" i="9" s="1"/>
  <c r="E433" i="9"/>
  <c r="G431" i="9"/>
  <c r="H431" i="9" s="1"/>
  <c r="E429" i="9"/>
  <c r="H429" i="9" s="1"/>
  <c r="G427" i="9"/>
  <c r="H427" i="9" s="1"/>
  <c r="E425" i="9"/>
  <c r="G423" i="9"/>
  <c r="E421" i="9"/>
  <c r="H421" i="9" s="1"/>
  <c r="G419" i="9"/>
  <c r="H419" i="9" s="1"/>
  <c r="E417" i="9"/>
  <c r="G415" i="9"/>
  <c r="H415" i="9" s="1"/>
  <c r="E413" i="9"/>
  <c r="H413" i="9" s="1"/>
  <c r="G411" i="9"/>
  <c r="H411" i="9" s="1"/>
  <c r="E409" i="9"/>
  <c r="H409" i="9" s="1"/>
  <c r="G407" i="9"/>
  <c r="E405" i="9"/>
  <c r="H405" i="9" s="1"/>
  <c r="G403" i="9"/>
  <c r="E401" i="9"/>
  <c r="H401" i="9" s="1"/>
  <c r="G399" i="9"/>
  <c r="H399" i="9" s="1"/>
  <c r="E397" i="9"/>
  <c r="G395" i="9"/>
  <c r="H395" i="9" s="1"/>
  <c r="E393" i="9"/>
  <c r="H393" i="9" s="1"/>
  <c r="G391" i="9"/>
  <c r="H391" i="9" s="1"/>
  <c r="E389" i="9"/>
  <c r="G387" i="9"/>
  <c r="E385" i="9"/>
  <c r="H385" i="9" s="1"/>
  <c r="G383" i="9"/>
  <c r="H383" i="9" s="1"/>
  <c r="E381" i="9"/>
  <c r="H381" i="9" s="1"/>
  <c r="G379" i="9"/>
  <c r="E377" i="9"/>
  <c r="H377" i="9" s="1"/>
  <c r="G375" i="9"/>
  <c r="H375" i="9" s="1"/>
  <c r="E373" i="9"/>
  <c r="G371" i="9"/>
  <c r="E369" i="9"/>
  <c r="H369" i="9" s="1"/>
  <c r="G367" i="9"/>
  <c r="H367" i="9" s="1"/>
  <c r="E365" i="9"/>
  <c r="H365" i="9" s="1"/>
  <c r="G363" i="9"/>
  <c r="E361" i="9"/>
  <c r="H361" i="9" s="1"/>
  <c r="G359" i="9"/>
  <c r="H359" i="9" s="1"/>
  <c r="E357" i="9"/>
  <c r="G355" i="9"/>
  <c r="E353" i="9"/>
  <c r="H353" i="9" s="1"/>
  <c r="G351" i="9"/>
  <c r="H351" i="9" s="1"/>
  <c r="E349" i="9"/>
  <c r="G347" i="9"/>
  <c r="H347" i="9" s="1"/>
  <c r="E345" i="9"/>
  <c r="G343" i="9"/>
  <c r="E341" i="9"/>
  <c r="H341" i="9" s="1"/>
  <c r="G339" i="9"/>
  <c r="H339" i="9" s="1"/>
  <c r="E337" i="9"/>
  <c r="G335" i="9"/>
  <c r="E333" i="9"/>
  <c r="G331" i="9"/>
  <c r="H331" i="9" s="1"/>
  <c r="E329" i="9"/>
  <c r="H329" i="9" s="1"/>
  <c r="G327" i="9"/>
  <c r="H327" i="9" s="1"/>
  <c r="F326" i="9"/>
  <c r="E325" i="9"/>
  <c r="G323" i="9"/>
  <c r="H323" i="9" s="1"/>
  <c r="E321" i="9"/>
  <c r="G319" i="9"/>
  <c r="H319" i="9" s="1"/>
  <c r="F318" i="9"/>
  <c r="E317" i="9"/>
  <c r="G315" i="9"/>
  <c r="H315" i="9" s="1"/>
  <c r="F314" i="9"/>
  <c r="E313" i="9"/>
  <c r="G311" i="9"/>
  <c r="H311" i="9" s="1"/>
  <c r="F310" i="9"/>
  <c r="E309" i="9"/>
  <c r="G307" i="9"/>
  <c r="E305" i="9"/>
  <c r="H305" i="9" s="1"/>
  <c r="G303" i="9"/>
  <c r="E301" i="9"/>
  <c r="G299" i="9"/>
  <c r="H299" i="9" s="1"/>
  <c r="E297" i="9"/>
  <c r="E464" i="9"/>
  <c r="H464" i="9" s="1"/>
  <c r="F296" i="9"/>
  <c r="E478" i="9"/>
  <c r="H478" i="9" s="1"/>
  <c r="E406" i="9"/>
  <c r="E362" i="9"/>
  <c r="E334" i="9"/>
  <c r="H334" i="9" s="1"/>
  <c r="E330" i="9"/>
  <c r="H330" i="9" s="1"/>
  <c r="H230" i="9"/>
  <c r="H222" i="9"/>
  <c r="H214" i="9"/>
  <c r="H162" i="9"/>
  <c r="H238" i="9"/>
  <c r="H166" i="9"/>
  <c r="H158" i="9"/>
  <c r="H274" i="9"/>
  <c r="H258" i="9"/>
  <c r="H194" i="9"/>
  <c r="F252" i="9"/>
  <c r="F232" i="9"/>
  <c r="F196" i="9"/>
  <c r="F176" i="9"/>
  <c r="C151" i="9"/>
  <c r="F186" i="9"/>
  <c r="F237" i="9"/>
  <c r="C10" i="9"/>
  <c r="E118" i="9"/>
  <c r="E74" i="9"/>
  <c r="E129" i="9"/>
  <c r="H129" i="9" s="1"/>
  <c r="F118" i="9"/>
  <c r="F82" i="9"/>
  <c r="E81" i="9"/>
  <c r="F74" i="9"/>
  <c r="D10" i="9"/>
  <c r="F71" i="9"/>
  <c r="F101" i="9"/>
  <c r="E107" i="9"/>
  <c r="H107" i="9" s="1"/>
  <c r="G20" i="9"/>
  <c r="H20" i="9" s="1"/>
  <c r="F62" i="9"/>
  <c r="F58" i="9"/>
  <c r="F54" i="9"/>
  <c r="F50" i="9"/>
  <c r="F46" i="9"/>
  <c r="F42" i="9"/>
  <c r="F38" i="9"/>
  <c r="F30" i="9"/>
  <c r="F26" i="9"/>
  <c r="F22" i="9"/>
  <c r="E28" i="9"/>
  <c r="C9" i="9"/>
  <c r="F36" i="10"/>
  <c r="F60" i="10"/>
  <c r="F52" i="10"/>
  <c r="F48" i="10"/>
  <c r="H31" i="10"/>
  <c r="F104" i="10"/>
  <c r="F88" i="10"/>
  <c r="H97" i="10"/>
  <c r="H117" i="10"/>
  <c r="H125" i="10"/>
  <c r="H141" i="10"/>
  <c r="H190" i="10"/>
  <c r="H214" i="10"/>
  <c r="H210" i="10"/>
  <c r="H234" i="10"/>
  <c r="H254" i="10"/>
  <c r="F281" i="10"/>
  <c r="F233" i="10"/>
  <c r="H160" i="10"/>
  <c r="H240" i="10"/>
  <c r="H258" i="10"/>
  <c r="H478" i="10"/>
  <c r="E460" i="10"/>
  <c r="E436" i="10"/>
  <c r="H436" i="10" s="1"/>
  <c r="E308" i="10"/>
  <c r="H308" i="10"/>
  <c r="E296" i="10"/>
  <c r="H325" i="10"/>
  <c r="H349" i="10"/>
  <c r="H373" i="10"/>
  <c r="H397" i="10"/>
  <c r="H421" i="10"/>
  <c r="H453" i="10"/>
  <c r="H477" i="10"/>
  <c r="H494" i="10"/>
  <c r="H454" i="10"/>
  <c r="H448" i="10"/>
  <c r="H430" i="10"/>
  <c r="H418" i="10"/>
  <c r="H366" i="10"/>
  <c r="E344" i="10"/>
  <c r="H344" i="10" s="1"/>
  <c r="H340" i="10"/>
  <c r="H299" i="10"/>
  <c r="H315" i="10"/>
  <c r="H323" i="10"/>
  <c r="H355" i="10"/>
  <c r="H363" i="10"/>
  <c r="H395" i="10"/>
  <c r="H419" i="10"/>
  <c r="H427" i="10"/>
  <c r="H435" i="10"/>
  <c r="H451" i="10"/>
  <c r="H459" i="10"/>
  <c r="H475" i="10"/>
  <c r="E295" i="10"/>
  <c r="H476" i="10"/>
  <c r="H380" i="10"/>
  <c r="E332" i="10"/>
  <c r="H332" i="10" s="1"/>
  <c r="F510" i="10"/>
  <c r="F526" i="10"/>
  <c r="H523" i="10"/>
  <c r="E512" i="10"/>
  <c r="F522" i="10"/>
  <c r="E508" i="10"/>
  <c r="E524" i="10"/>
  <c r="E529" i="10"/>
  <c r="E525" i="10"/>
  <c r="E521" i="10"/>
  <c r="E506" i="10"/>
  <c r="E530" i="10"/>
  <c r="G528" i="10"/>
  <c r="H528" i="10" s="1"/>
  <c r="E526" i="10"/>
  <c r="H526" i="10" s="1"/>
  <c r="G524" i="10"/>
  <c r="E522" i="10"/>
  <c r="G520" i="10"/>
  <c r="H520" i="10" s="1"/>
  <c r="E518" i="10"/>
  <c r="G516" i="10"/>
  <c r="F515" i="10"/>
  <c r="E514" i="10"/>
  <c r="G512" i="10"/>
  <c r="H512" i="10" s="1"/>
  <c r="E510" i="10"/>
  <c r="G508" i="10"/>
  <c r="E509" i="10"/>
  <c r="E505" i="10"/>
  <c r="F521" i="10"/>
  <c r="C13" i="10"/>
  <c r="E519" i="10"/>
  <c r="F512" i="10"/>
  <c r="F298" i="10"/>
  <c r="F314" i="10"/>
  <c r="F318" i="10"/>
  <c r="F326" i="10"/>
  <c r="F330" i="10"/>
  <c r="F334" i="10"/>
  <c r="F346" i="10"/>
  <c r="F354" i="10"/>
  <c r="F358" i="10"/>
  <c r="F378" i="10"/>
  <c r="F406" i="10"/>
  <c r="F410" i="10"/>
  <c r="F478" i="10"/>
  <c r="F345" i="10"/>
  <c r="F357" i="10"/>
  <c r="F393" i="10"/>
  <c r="F405" i="10"/>
  <c r="F294" i="10"/>
  <c r="F297" i="10"/>
  <c r="F333" i="10"/>
  <c r="F409" i="10"/>
  <c r="F485" i="10"/>
  <c r="F295" i="10"/>
  <c r="D12" i="10"/>
  <c r="F296" i="10"/>
  <c r="F304" i="10"/>
  <c r="F308" i="10"/>
  <c r="F312" i="10"/>
  <c r="F332" i="10"/>
  <c r="F344" i="10"/>
  <c r="F380" i="10"/>
  <c r="F420" i="10"/>
  <c r="F432" i="10"/>
  <c r="F436" i="10"/>
  <c r="F460" i="10"/>
  <c r="G294" i="10"/>
  <c r="F301" i="10"/>
  <c r="F317" i="10"/>
  <c r="F401" i="10"/>
  <c r="F433" i="10"/>
  <c r="F493" i="10"/>
  <c r="E499" i="10"/>
  <c r="H499" i="10" s="1"/>
  <c r="E491" i="10"/>
  <c r="E483" i="10"/>
  <c r="H483" i="10" s="1"/>
  <c r="E463" i="10"/>
  <c r="H463" i="10" s="1"/>
  <c r="E407" i="10"/>
  <c r="H407" i="10" s="1"/>
  <c r="E387" i="10"/>
  <c r="E379" i="10"/>
  <c r="H379" i="10" s="1"/>
  <c r="E371" i="10"/>
  <c r="H371" i="10" s="1"/>
  <c r="E347" i="10"/>
  <c r="H347" i="10" s="1"/>
  <c r="E343" i="10"/>
  <c r="H343" i="10" s="1"/>
  <c r="E339" i="10"/>
  <c r="H339" i="10" s="1"/>
  <c r="E335" i="10"/>
  <c r="H335" i="10" s="1"/>
  <c r="E327" i="10"/>
  <c r="H327" i="10" s="1"/>
  <c r="E319" i="10"/>
  <c r="H319" i="10" s="1"/>
  <c r="E311" i="10"/>
  <c r="H311" i="10" s="1"/>
  <c r="E307" i="10"/>
  <c r="H307" i="10" s="1"/>
  <c r="E303" i="10"/>
  <c r="H303" i="10" s="1"/>
  <c r="G295" i="10"/>
  <c r="E294" i="10"/>
  <c r="F499" i="10"/>
  <c r="F495" i="10"/>
  <c r="F491" i="10"/>
  <c r="F487" i="10"/>
  <c r="F483" i="10"/>
  <c r="F479" i="10"/>
  <c r="F475" i="10"/>
  <c r="F471" i="10"/>
  <c r="F467" i="10"/>
  <c r="F463" i="10"/>
  <c r="F459" i="10"/>
  <c r="F455" i="10"/>
  <c r="F451" i="10"/>
  <c r="F447" i="10"/>
  <c r="F443" i="10"/>
  <c r="F439" i="10"/>
  <c r="F435" i="10"/>
  <c r="E434" i="10"/>
  <c r="H434" i="10" s="1"/>
  <c r="F431" i="10"/>
  <c r="F427" i="10"/>
  <c r="F423" i="10"/>
  <c r="E422" i="10"/>
  <c r="H422" i="10" s="1"/>
  <c r="F419" i="10"/>
  <c r="F415" i="10"/>
  <c r="F411" i="10"/>
  <c r="E410" i="10"/>
  <c r="H410" i="10" s="1"/>
  <c r="F407" i="10"/>
  <c r="E406" i="10"/>
  <c r="H406" i="10" s="1"/>
  <c r="F403" i="10"/>
  <c r="E402" i="10"/>
  <c r="H402" i="10" s="1"/>
  <c r="F399" i="10"/>
  <c r="E398" i="10"/>
  <c r="F395" i="10"/>
  <c r="F391" i="10"/>
  <c r="F387" i="10"/>
  <c r="F383" i="10"/>
  <c r="F379" i="10"/>
  <c r="E378" i="10"/>
  <c r="H378" i="10" s="1"/>
  <c r="F375" i="10"/>
  <c r="F371" i="10"/>
  <c r="F367" i="10"/>
  <c r="F363" i="10"/>
  <c r="F359" i="10"/>
  <c r="E358" i="10"/>
  <c r="H358" i="10" s="1"/>
  <c r="F355" i="10"/>
  <c r="E354" i="10"/>
  <c r="F351" i="10"/>
  <c r="F347" i="10"/>
  <c r="E346" i="10"/>
  <c r="F343" i="10"/>
  <c r="F339" i="10"/>
  <c r="F335" i="10"/>
  <c r="E334" i="10"/>
  <c r="H334" i="10" s="1"/>
  <c r="F331" i="10"/>
  <c r="E330" i="10"/>
  <c r="H330" i="10" s="1"/>
  <c r="F327" i="10"/>
  <c r="E326" i="10"/>
  <c r="H326" i="10" s="1"/>
  <c r="F323" i="10"/>
  <c r="F319" i="10"/>
  <c r="E318" i="10"/>
  <c r="H318" i="10" s="1"/>
  <c r="F315" i="10"/>
  <c r="E314" i="10"/>
  <c r="H314" i="10" s="1"/>
  <c r="F311" i="10"/>
  <c r="E310" i="10"/>
  <c r="H310" i="10" s="1"/>
  <c r="F307" i="10"/>
  <c r="F303" i="10"/>
  <c r="E302" i="10"/>
  <c r="H302" i="10" s="1"/>
  <c r="F299" i="10"/>
  <c r="E298" i="10"/>
  <c r="H298" i="10" s="1"/>
  <c r="E493" i="10"/>
  <c r="H493" i="10" s="1"/>
  <c r="E489" i="10"/>
  <c r="E485" i="10"/>
  <c r="E437" i="10"/>
  <c r="H437" i="10" s="1"/>
  <c r="E433" i="10"/>
  <c r="E429" i="10"/>
  <c r="H429" i="10" s="1"/>
  <c r="E405" i="10"/>
  <c r="H405" i="10" s="1"/>
  <c r="E401" i="10"/>
  <c r="E393" i="10"/>
  <c r="E389" i="10"/>
  <c r="H389" i="10"/>
  <c r="E357" i="10"/>
  <c r="H357" i="10" s="1"/>
  <c r="E345" i="10"/>
  <c r="E333" i="10"/>
  <c r="H333" i="10" s="1"/>
  <c r="E317" i="10"/>
  <c r="H317" i="10" s="1"/>
  <c r="E301" i="10"/>
  <c r="H200" i="10"/>
  <c r="E156" i="10"/>
  <c r="E256" i="10"/>
  <c r="E276" i="10"/>
  <c r="H276" i="10" s="1"/>
  <c r="E175" i="10"/>
  <c r="E179" i="10"/>
  <c r="E183" i="10"/>
  <c r="H183" i="10" s="1"/>
  <c r="E235" i="10"/>
  <c r="E239" i="10"/>
  <c r="H239" i="10" s="1"/>
  <c r="E247" i="10"/>
  <c r="H247" i="10" s="1"/>
  <c r="E157" i="10"/>
  <c r="E177" i="10"/>
  <c r="H177" i="10" s="1"/>
  <c r="E229" i="10"/>
  <c r="H229" i="10" s="1"/>
  <c r="E237" i="10"/>
  <c r="E249" i="10"/>
  <c r="C11" i="10"/>
  <c r="E176" i="10"/>
  <c r="E196" i="10"/>
  <c r="E232" i="10"/>
  <c r="E244" i="10"/>
  <c r="E151" i="10"/>
  <c r="E178" i="10"/>
  <c r="E238" i="10"/>
  <c r="H238" i="10" s="1"/>
  <c r="H180" i="10"/>
  <c r="E174" i="10"/>
  <c r="E182" i="10"/>
  <c r="H182" i="10" s="1"/>
  <c r="E186" i="10"/>
  <c r="E226" i="10"/>
  <c r="E230" i="10"/>
  <c r="E246" i="10"/>
  <c r="E270" i="10"/>
  <c r="H270" i="10" s="1"/>
  <c r="E286" i="10"/>
  <c r="H286" i="10" s="1"/>
  <c r="H184" i="10"/>
  <c r="G152" i="10"/>
  <c r="H152" i="10" s="1"/>
  <c r="F178" i="10"/>
  <c r="F232" i="10"/>
  <c r="F216" i="10"/>
  <c r="F164" i="10"/>
  <c r="F156" i="10"/>
  <c r="F235" i="10"/>
  <c r="F231" i="10"/>
  <c r="G71" i="10"/>
  <c r="C70" i="10"/>
  <c r="E74" i="10" s="1"/>
  <c r="F93" i="10"/>
  <c r="F73" i="10"/>
  <c r="F107" i="10"/>
  <c r="F83" i="10"/>
  <c r="F75" i="10"/>
  <c r="F122" i="10"/>
  <c r="F118" i="10"/>
  <c r="F102" i="10"/>
  <c r="F86" i="10"/>
  <c r="C18" i="10"/>
  <c r="E43" i="10" s="1"/>
  <c r="E64" i="10"/>
  <c r="G62" i="10"/>
  <c r="H62" i="10" s="1"/>
  <c r="G58" i="10"/>
  <c r="H58" i="10" s="1"/>
  <c r="E56" i="10"/>
  <c r="G54" i="10"/>
  <c r="H54" i="10" s="1"/>
  <c r="E52" i="10"/>
  <c r="G50" i="10"/>
  <c r="H50" i="10" s="1"/>
  <c r="G46" i="10"/>
  <c r="H46" i="10" s="1"/>
  <c r="E44" i="10"/>
  <c r="H44" i="10" s="1"/>
  <c r="G42" i="10"/>
  <c r="H42" i="10" s="1"/>
  <c r="E40" i="10"/>
  <c r="G38" i="10"/>
  <c r="H38" i="10" s="1"/>
  <c r="E36" i="10"/>
  <c r="H36" i="10" s="1"/>
  <c r="G34" i="10"/>
  <c r="H34" i="10" s="1"/>
  <c r="E32" i="10"/>
  <c r="G30" i="10"/>
  <c r="H30" i="10" s="1"/>
  <c r="G26" i="10"/>
  <c r="E24" i="10"/>
  <c r="G22" i="10"/>
  <c r="H22" i="10" s="1"/>
  <c r="E20" i="10"/>
  <c r="F63" i="10"/>
  <c r="F43" i="10"/>
  <c r="F26" i="10"/>
  <c r="F22" i="10"/>
  <c r="H56" i="11"/>
  <c r="H64" i="11"/>
  <c r="H120" i="11"/>
  <c r="H124" i="11"/>
  <c r="E151" i="11"/>
  <c r="H201" i="11"/>
  <c r="C11" i="11"/>
  <c r="E237" i="11"/>
  <c r="E229" i="11"/>
  <c r="H229" i="11" s="1"/>
  <c r="E157" i="11"/>
  <c r="E153" i="11"/>
  <c r="H153" i="11" s="1"/>
  <c r="H219" i="11"/>
  <c r="E169" i="11"/>
  <c r="E165" i="11"/>
  <c r="H165" i="11" s="1"/>
  <c r="H254" i="11"/>
  <c r="H270" i="11"/>
  <c r="H281" i="11"/>
  <c r="H255" i="11"/>
  <c r="E221" i="11"/>
  <c r="H221" i="11" s="1"/>
  <c r="E177" i="11"/>
  <c r="H154" i="11"/>
  <c r="H170" i="11"/>
  <c r="H172" i="11"/>
  <c r="H174" i="11"/>
  <c r="H180" i="11"/>
  <c r="H190" i="11"/>
  <c r="H198" i="11"/>
  <c r="H202" i="11"/>
  <c r="H204" i="11"/>
  <c r="H210" i="11"/>
  <c r="H212" i="11"/>
  <c r="H236" i="11"/>
  <c r="H260" i="11"/>
  <c r="H284" i="11"/>
  <c r="H275" i="11"/>
  <c r="H257" i="11"/>
  <c r="E249" i="11"/>
  <c r="H191" i="11"/>
  <c r="H155" i="11"/>
  <c r="H226" i="11"/>
  <c r="H250" i="11"/>
  <c r="H258" i="11"/>
  <c r="E333" i="11"/>
  <c r="H333" i="11" s="1"/>
  <c r="E303" i="11"/>
  <c r="E307" i="11"/>
  <c r="H307" i="11" s="1"/>
  <c r="E347" i="11"/>
  <c r="H347" i="11" s="1"/>
  <c r="E387" i="11"/>
  <c r="H387" i="11" s="1"/>
  <c r="E391" i="11"/>
  <c r="E294" i="11"/>
  <c r="E433" i="11"/>
  <c r="E409" i="11"/>
  <c r="H409" i="11" s="1"/>
  <c r="H346" i="11"/>
  <c r="H350" i="11"/>
  <c r="H366" i="11"/>
  <c r="H394" i="11"/>
  <c r="H398" i="11"/>
  <c r="H442" i="11"/>
  <c r="E317" i="11"/>
  <c r="E305" i="11"/>
  <c r="H305" i="11" s="1"/>
  <c r="E327" i="11"/>
  <c r="E335" i="11"/>
  <c r="H335" i="11" s="1"/>
  <c r="E339" i="11"/>
  <c r="H339" i="11"/>
  <c r="E485" i="11"/>
  <c r="H485" i="11" s="1"/>
  <c r="H459" i="11"/>
  <c r="H456" i="11"/>
  <c r="H407" i="11"/>
  <c r="E393" i="11"/>
  <c r="E297" i="11"/>
  <c r="H297" i="11" s="1"/>
  <c r="H389" i="11"/>
  <c r="E345" i="11"/>
  <c r="E329" i="11"/>
  <c r="H329" i="11" s="1"/>
  <c r="E295" i="11"/>
  <c r="H470" i="11"/>
  <c r="H452" i="11"/>
  <c r="H443" i="11"/>
  <c r="E429" i="11"/>
  <c r="H429" i="11" s="1"/>
  <c r="H421" i="11"/>
  <c r="H413" i="11"/>
  <c r="H380" i="11"/>
  <c r="E357" i="11"/>
  <c r="E313" i="11"/>
  <c r="E301" i="11"/>
  <c r="H308" i="11"/>
  <c r="H312" i="11"/>
  <c r="H316" i="11"/>
  <c r="H320" i="11"/>
  <c r="H324" i="11"/>
  <c r="H348" i="11"/>
  <c r="H352" i="11"/>
  <c r="H356" i="11"/>
  <c r="H360" i="11"/>
  <c r="H446" i="11"/>
  <c r="E508" i="11"/>
  <c r="E505" i="11"/>
  <c r="D505" i="11"/>
  <c r="F518" i="11" s="1"/>
  <c r="F528" i="11"/>
  <c r="F524" i="11"/>
  <c r="E523" i="11"/>
  <c r="F520" i="11"/>
  <c r="F512" i="11"/>
  <c r="E507" i="11"/>
  <c r="E530" i="11"/>
  <c r="E522" i="11"/>
  <c r="E521" i="11"/>
  <c r="E517" i="11"/>
  <c r="F333" i="11"/>
  <c r="F393" i="11"/>
  <c r="F497" i="11"/>
  <c r="F295" i="11"/>
  <c r="F406" i="11"/>
  <c r="F307" i="11"/>
  <c r="F379" i="11"/>
  <c r="F387" i="11"/>
  <c r="F463" i="11"/>
  <c r="F491" i="11"/>
  <c r="F294" i="11"/>
  <c r="F310" i="11"/>
  <c r="F314" i="11"/>
  <c r="F330" i="11"/>
  <c r="F354" i="11"/>
  <c r="H381" i="11"/>
  <c r="E491" i="11"/>
  <c r="H491" i="11" s="1"/>
  <c r="E483" i="11"/>
  <c r="H483" i="11"/>
  <c r="E463" i="11"/>
  <c r="E455" i="11"/>
  <c r="H455" i="11"/>
  <c r="E403" i="11"/>
  <c r="H403" i="11" s="1"/>
  <c r="F360" i="11"/>
  <c r="F356" i="11"/>
  <c r="F352" i="11"/>
  <c r="F348" i="11"/>
  <c r="F344" i="11"/>
  <c r="F340" i="11"/>
  <c r="F336" i="11"/>
  <c r="F332" i="11"/>
  <c r="F328" i="11"/>
  <c r="F324" i="11"/>
  <c r="F320" i="11"/>
  <c r="F316" i="11"/>
  <c r="F312" i="11"/>
  <c r="F304" i="11"/>
  <c r="F300" i="11"/>
  <c r="E494" i="11"/>
  <c r="H494" i="11" s="1"/>
  <c r="E478" i="11"/>
  <c r="H478" i="11" s="1"/>
  <c r="E458" i="11"/>
  <c r="H458" i="11" s="1"/>
  <c r="E406" i="11"/>
  <c r="E354" i="11"/>
  <c r="E334" i="11"/>
  <c r="E330" i="11"/>
  <c r="H330" i="11" s="1"/>
  <c r="E326" i="11"/>
  <c r="E322" i="11"/>
  <c r="E318" i="11"/>
  <c r="H318" i="11" s="1"/>
  <c r="E314" i="11"/>
  <c r="E310" i="11"/>
  <c r="G296" i="11"/>
  <c r="F446" i="11"/>
  <c r="C12" i="11"/>
  <c r="E392" i="11"/>
  <c r="E372" i="11"/>
  <c r="E344" i="11"/>
  <c r="E332" i="11"/>
  <c r="H332" i="11" s="1"/>
  <c r="E328" i="11"/>
  <c r="E304" i="11"/>
  <c r="F235" i="11"/>
  <c r="F166" i="11"/>
  <c r="F186" i="11"/>
  <c r="E268" i="11"/>
  <c r="H268" i="11" s="1"/>
  <c r="E256" i="11"/>
  <c r="E252" i="11"/>
  <c r="H252" i="11" s="1"/>
  <c r="E196" i="11"/>
  <c r="E164" i="11"/>
  <c r="H164" i="11" s="1"/>
  <c r="E156" i="11"/>
  <c r="F288" i="11"/>
  <c r="F284" i="11"/>
  <c r="F280" i="11"/>
  <c r="F276" i="11"/>
  <c r="F272" i="11"/>
  <c r="F268" i="11"/>
  <c r="F264" i="11"/>
  <c r="F260" i="11"/>
  <c r="F256" i="11"/>
  <c r="F240" i="11"/>
  <c r="E239" i="11"/>
  <c r="H239" i="11" s="1"/>
  <c r="F236" i="11"/>
  <c r="E235" i="11"/>
  <c r="H235" i="11" s="1"/>
  <c r="F228" i="11"/>
  <c r="F224" i="11"/>
  <c r="F220" i="11"/>
  <c r="F216" i="11"/>
  <c r="F212" i="11"/>
  <c r="F208" i="11"/>
  <c r="F204" i="11"/>
  <c r="F200" i="11"/>
  <c r="F192" i="11"/>
  <c r="F188" i="11"/>
  <c r="E187" i="11"/>
  <c r="H187" i="11" s="1"/>
  <c r="F180" i="11"/>
  <c r="F176" i="11"/>
  <c r="E175" i="11"/>
  <c r="F172" i="11"/>
  <c r="F168" i="11"/>
  <c r="F164" i="11"/>
  <c r="F160" i="11"/>
  <c r="F156" i="11"/>
  <c r="E266" i="11"/>
  <c r="H266" i="11" s="1"/>
  <c r="E262" i="11"/>
  <c r="H262" i="11" s="1"/>
  <c r="E238" i="11"/>
  <c r="H238" i="11" s="1"/>
  <c r="E206" i="11"/>
  <c r="H206" i="11" s="1"/>
  <c r="E186" i="11"/>
  <c r="H186" i="11" s="1"/>
  <c r="E182" i="11"/>
  <c r="H182" i="11" s="1"/>
  <c r="E145" i="11"/>
  <c r="F99" i="11"/>
  <c r="F75" i="11"/>
  <c r="F107" i="11"/>
  <c r="E72" i="11"/>
  <c r="E80" i="11"/>
  <c r="H80" i="11" s="1"/>
  <c r="E88" i="11"/>
  <c r="H88" i="11" s="1"/>
  <c r="E92" i="11"/>
  <c r="H92" i="11" s="1"/>
  <c r="E108" i="11"/>
  <c r="E112" i="11"/>
  <c r="H114" i="11"/>
  <c r="E116" i="11"/>
  <c r="E132" i="11"/>
  <c r="H132" i="11" s="1"/>
  <c r="H142" i="11"/>
  <c r="H94" i="11"/>
  <c r="E71" i="11"/>
  <c r="E102" i="11"/>
  <c r="H102" i="11" s="1"/>
  <c r="E86" i="11"/>
  <c r="E139" i="11"/>
  <c r="E119" i="11"/>
  <c r="E115" i="11"/>
  <c r="E111" i="11"/>
  <c r="E107" i="11"/>
  <c r="H107" i="11" s="1"/>
  <c r="E103" i="11"/>
  <c r="E83" i="11"/>
  <c r="H83" i="11" s="1"/>
  <c r="E75" i="11"/>
  <c r="E134" i="11"/>
  <c r="H134" i="11" s="1"/>
  <c r="E70" i="11"/>
  <c r="E137" i="11"/>
  <c r="E121" i="11"/>
  <c r="E113" i="11"/>
  <c r="H113" i="11" s="1"/>
  <c r="E81" i="11"/>
  <c r="E73" i="11"/>
  <c r="E118" i="11"/>
  <c r="E82" i="11"/>
  <c r="H82" i="11" s="1"/>
  <c r="E74" i="11"/>
  <c r="H58" i="11"/>
  <c r="H54" i="11"/>
  <c r="H38" i="11"/>
  <c r="F40" i="11"/>
  <c r="C18" i="11"/>
  <c r="H40" i="12"/>
  <c r="H56" i="12"/>
  <c r="H36" i="12"/>
  <c r="H44" i="12"/>
  <c r="H42" i="12"/>
  <c r="H211" i="12"/>
  <c r="H187" i="12"/>
  <c r="H244" i="12"/>
  <c r="H273" i="12"/>
  <c r="H217" i="12"/>
  <c r="H201" i="12"/>
  <c r="H193" i="12"/>
  <c r="H158" i="12"/>
  <c r="H180" i="12"/>
  <c r="H184" i="12"/>
  <c r="H208" i="12"/>
  <c r="H220" i="12"/>
  <c r="H181" i="12"/>
  <c r="H164" i="12"/>
  <c r="H168" i="12"/>
  <c r="H192" i="12"/>
  <c r="H214" i="12"/>
  <c r="H216" i="12"/>
  <c r="H251" i="12"/>
  <c r="H233" i="12"/>
  <c r="H197" i="12"/>
  <c r="H230" i="12"/>
  <c r="H270" i="12"/>
  <c r="H250" i="12"/>
  <c r="H200" i="12"/>
  <c r="H267" i="12"/>
  <c r="H255" i="12"/>
  <c r="H225" i="12"/>
  <c r="H232" i="12"/>
  <c r="H248" i="12"/>
  <c r="H272" i="12"/>
  <c r="H280" i="12"/>
  <c r="H288" i="12"/>
  <c r="E493" i="12"/>
  <c r="E485" i="12"/>
  <c r="H451" i="12"/>
  <c r="H423" i="12"/>
  <c r="E317" i="12"/>
  <c r="E297" i="12"/>
  <c r="H297" i="12" s="1"/>
  <c r="H353" i="12"/>
  <c r="H369" i="12"/>
  <c r="H425" i="12"/>
  <c r="H497" i="12"/>
  <c r="H298" i="12"/>
  <c r="H499" i="12"/>
  <c r="H475" i="12"/>
  <c r="H471" i="12"/>
  <c r="H459" i="12"/>
  <c r="H395" i="12"/>
  <c r="H355" i="12"/>
  <c r="E321" i="12"/>
  <c r="E294" i="12"/>
  <c r="H399" i="12"/>
  <c r="E377" i="12"/>
  <c r="E345" i="12"/>
  <c r="H345" i="12" s="1"/>
  <c r="E333" i="12"/>
  <c r="E301" i="12"/>
  <c r="H301" i="12" s="1"/>
  <c r="E509" i="12"/>
  <c r="F511" i="12"/>
  <c r="F519" i="12"/>
  <c r="E529" i="12"/>
  <c r="E521" i="12"/>
  <c r="F507" i="12"/>
  <c r="F515" i="12"/>
  <c r="F530" i="12"/>
  <c r="F526" i="12"/>
  <c r="G529" i="12"/>
  <c r="G525" i="12"/>
  <c r="H525" i="12" s="1"/>
  <c r="G521" i="12"/>
  <c r="H521" i="12" s="1"/>
  <c r="E519" i="12"/>
  <c r="H519" i="12" s="1"/>
  <c r="G517" i="12"/>
  <c r="H517" i="12" s="1"/>
  <c r="E515" i="12"/>
  <c r="G513" i="12"/>
  <c r="H513" i="12" s="1"/>
  <c r="G509" i="12"/>
  <c r="H509" i="12" s="1"/>
  <c r="F508" i="12"/>
  <c r="F518" i="12"/>
  <c r="C13" i="12"/>
  <c r="E530" i="12"/>
  <c r="H530" i="12" s="1"/>
  <c r="E522" i="12"/>
  <c r="H522" i="12" s="1"/>
  <c r="F522" i="12"/>
  <c r="F510" i="12"/>
  <c r="E512" i="12"/>
  <c r="H512" i="12" s="1"/>
  <c r="F302" i="12"/>
  <c r="F346" i="12"/>
  <c r="F358" i="12"/>
  <c r="F296" i="12"/>
  <c r="F308" i="12"/>
  <c r="F392" i="12"/>
  <c r="F400" i="12"/>
  <c r="F408" i="12"/>
  <c r="F412" i="12"/>
  <c r="F484" i="12"/>
  <c r="F492" i="12"/>
  <c r="F318" i="12"/>
  <c r="F298" i="12"/>
  <c r="F303" i="12"/>
  <c r="F311" i="12"/>
  <c r="F335" i="12"/>
  <c r="F383" i="12"/>
  <c r="F407" i="12"/>
  <c r="F411" i="12"/>
  <c r="F467" i="12"/>
  <c r="F491" i="12"/>
  <c r="F495" i="12"/>
  <c r="H449" i="12"/>
  <c r="H453" i="12"/>
  <c r="H409" i="12"/>
  <c r="H469" i="12"/>
  <c r="H457" i="12"/>
  <c r="H337" i="12"/>
  <c r="F497" i="12"/>
  <c r="F489" i="12"/>
  <c r="F481" i="12"/>
  <c r="E480" i="12"/>
  <c r="H480" i="12" s="1"/>
  <c r="F477" i="12"/>
  <c r="F473" i="12"/>
  <c r="F469" i="12"/>
  <c r="F465" i="12"/>
  <c r="F461" i="12"/>
  <c r="E460" i="12"/>
  <c r="F457" i="12"/>
  <c r="F453" i="12"/>
  <c r="F449" i="12"/>
  <c r="F445" i="12"/>
  <c r="F441" i="12"/>
  <c r="F433" i="12"/>
  <c r="E432" i="12"/>
  <c r="H432" i="12" s="1"/>
  <c r="F429" i="12"/>
  <c r="F425" i="12"/>
  <c r="F421" i="12"/>
  <c r="F417" i="12"/>
  <c r="F413" i="12"/>
  <c r="E412" i="12"/>
  <c r="H412" i="12" s="1"/>
  <c r="F409" i="12"/>
  <c r="E404" i="12"/>
  <c r="H404" i="12" s="1"/>
  <c r="F397" i="12"/>
  <c r="E392" i="12"/>
  <c r="H392" i="12"/>
  <c r="F389" i="12"/>
  <c r="F381" i="12"/>
  <c r="E380" i="12"/>
  <c r="F377" i="12"/>
  <c r="F373" i="12"/>
  <c r="E372" i="12"/>
  <c r="F365" i="12"/>
  <c r="F361" i="12"/>
  <c r="F353" i="12"/>
  <c r="F349" i="12"/>
  <c r="E344" i="12"/>
  <c r="F337" i="12"/>
  <c r="E332" i="12"/>
  <c r="H332" i="12" s="1"/>
  <c r="F329" i="12"/>
  <c r="F325" i="12"/>
  <c r="F321" i="12"/>
  <c r="F313" i="12"/>
  <c r="F309" i="12"/>
  <c r="F305" i="12"/>
  <c r="E304" i="12"/>
  <c r="H304" i="12"/>
  <c r="F301" i="12"/>
  <c r="E296" i="12"/>
  <c r="G295" i="12"/>
  <c r="E491" i="12"/>
  <c r="H491" i="12" s="1"/>
  <c r="E483" i="12"/>
  <c r="E463" i="12"/>
  <c r="H463" i="12" s="1"/>
  <c r="E411" i="12"/>
  <c r="H411" i="12" s="1"/>
  <c r="E407" i="12"/>
  <c r="H407" i="12" s="1"/>
  <c r="E387" i="12"/>
  <c r="H387" i="12" s="1"/>
  <c r="E379" i="12"/>
  <c r="E347" i="12"/>
  <c r="H347" i="12" s="1"/>
  <c r="E343" i="12"/>
  <c r="E339" i="12"/>
  <c r="E335" i="12"/>
  <c r="E319" i="12"/>
  <c r="E315" i="12"/>
  <c r="E307" i="12"/>
  <c r="H307" i="12" s="1"/>
  <c r="E295" i="12"/>
  <c r="E474" i="12"/>
  <c r="H474" i="12" s="1"/>
  <c r="E438" i="12"/>
  <c r="H438" i="12" s="1"/>
  <c r="E422" i="12"/>
  <c r="E378" i="12"/>
  <c r="H378" i="12"/>
  <c r="E358" i="12"/>
  <c r="E354" i="12"/>
  <c r="E334" i="12"/>
  <c r="H334" i="12" s="1"/>
  <c r="E330" i="12"/>
  <c r="E326" i="12"/>
  <c r="H326" i="12" s="1"/>
  <c r="E318" i="12"/>
  <c r="E314" i="12"/>
  <c r="E310" i="12"/>
  <c r="H310" i="12"/>
  <c r="E302" i="12"/>
  <c r="H302" i="12" s="1"/>
  <c r="F153" i="12"/>
  <c r="F157" i="12"/>
  <c r="F165" i="12"/>
  <c r="F177" i="12"/>
  <c r="F229" i="12"/>
  <c r="F249" i="12"/>
  <c r="F253" i="12"/>
  <c r="F156" i="12"/>
  <c r="F196" i="12"/>
  <c r="D11" i="12"/>
  <c r="F160" i="12"/>
  <c r="F256" i="12"/>
  <c r="F159" i="12"/>
  <c r="F175" i="12"/>
  <c r="F183" i="12"/>
  <c r="F235" i="12"/>
  <c r="F239" i="12"/>
  <c r="F247" i="12"/>
  <c r="F268" i="12"/>
  <c r="F151" i="12"/>
  <c r="C11" i="12"/>
  <c r="E151" i="12"/>
  <c r="E258" i="12"/>
  <c r="E238" i="12"/>
  <c r="H238" i="12" s="1"/>
  <c r="E186" i="12"/>
  <c r="E182" i="12"/>
  <c r="E178" i="12"/>
  <c r="E239" i="12"/>
  <c r="G152" i="12"/>
  <c r="H152" i="12" s="1"/>
  <c r="F152" i="12"/>
  <c r="F286" i="12"/>
  <c r="F282" i="12"/>
  <c r="F278" i="12"/>
  <c r="F274" i="12"/>
  <c r="F270" i="12"/>
  <c r="F266" i="12"/>
  <c r="F262" i="12"/>
  <c r="F258" i="12"/>
  <c r="F254" i="12"/>
  <c r="E253" i="12"/>
  <c r="H253" i="12" s="1"/>
  <c r="F250" i="12"/>
  <c r="E249" i="12"/>
  <c r="F246" i="12"/>
  <c r="F242" i="12"/>
  <c r="F238" i="12"/>
  <c r="E237" i="12"/>
  <c r="H237" i="12" s="1"/>
  <c r="F234" i="12"/>
  <c r="F230" i="12"/>
  <c r="F226" i="12"/>
  <c r="F222" i="12"/>
  <c r="F218" i="12"/>
  <c r="F214" i="12"/>
  <c r="F210" i="12"/>
  <c r="F206" i="12"/>
  <c r="F202" i="12"/>
  <c r="F198" i="12"/>
  <c r="F194" i="12"/>
  <c r="F190" i="12"/>
  <c r="F186" i="12"/>
  <c r="F182" i="12"/>
  <c r="F178" i="12"/>
  <c r="E177" i="12"/>
  <c r="F174" i="12"/>
  <c r="E173" i="12"/>
  <c r="F170" i="12"/>
  <c r="F166" i="12"/>
  <c r="F162" i="12"/>
  <c r="F158" i="12"/>
  <c r="E157" i="12"/>
  <c r="H157" i="12" s="1"/>
  <c r="F154" i="12"/>
  <c r="E235" i="12"/>
  <c r="H235" i="12" s="1"/>
  <c r="E183" i="12"/>
  <c r="E268" i="12"/>
  <c r="E256" i="12"/>
  <c r="H256" i="12" s="1"/>
  <c r="E240" i="12"/>
  <c r="H240" i="12" s="1"/>
  <c r="E196" i="12"/>
  <c r="E176" i="12"/>
  <c r="H176" i="12" s="1"/>
  <c r="E119" i="12"/>
  <c r="F112" i="12"/>
  <c r="E99" i="12"/>
  <c r="E83" i="12"/>
  <c r="F72" i="12"/>
  <c r="D10" i="12"/>
  <c r="E118" i="12"/>
  <c r="H118" i="12" s="1"/>
  <c r="F111" i="12"/>
  <c r="E94" i="12"/>
  <c r="H94" i="12" s="1"/>
  <c r="E74" i="12"/>
  <c r="E121" i="12"/>
  <c r="F118" i="12"/>
  <c r="E113" i="12"/>
  <c r="H113" i="12" s="1"/>
  <c r="F102" i="12"/>
  <c r="F98" i="12"/>
  <c r="E85" i="12"/>
  <c r="H85" i="12" s="1"/>
  <c r="F74" i="12"/>
  <c r="C10" i="12"/>
  <c r="E116" i="12"/>
  <c r="H116" i="12" s="1"/>
  <c r="F113" i="12"/>
  <c r="E108" i="12"/>
  <c r="H108" i="12" s="1"/>
  <c r="F48" i="12"/>
  <c r="F64" i="12"/>
  <c r="H46" i="12"/>
  <c r="H38" i="12"/>
  <c r="H54" i="12"/>
  <c r="H34" i="12"/>
  <c r="E18" i="12"/>
  <c r="C8" i="12"/>
  <c r="E25" i="12"/>
  <c r="G18" i="12"/>
  <c r="G19" i="12"/>
  <c r="H19" i="12" s="1"/>
  <c r="F19" i="12"/>
  <c r="H64" i="13"/>
  <c r="F70" i="13"/>
  <c r="F122" i="13"/>
  <c r="F102" i="13"/>
  <c r="H75" i="13"/>
  <c r="H91" i="13"/>
  <c r="F98" i="13"/>
  <c r="H95" i="13"/>
  <c r="H103" i="13"/>
  <c r="H135" i="13"/>
  <c r="H143" i="13"/>
  <c r="H89" i="13"/>
  <c r="D10" i="13"/>
  <c r="F118" i="13"/>
  <c r="F74" i="13"/>
  <c r="H77" i="13"/>
  <c r="E151" i="13"/>
  <c r="H217" i="13"/>
  <c r="H181" i="13"/>
  <c r="H231" i="13"/>
  <c r="C11" i="13"/>
  <c r="H283" i="13"/>
  <c r="H267" i="13"/>
  <c r="H243" i="13"/>
  <c r="H175" i="13"/>
  <c r="E249" i="13"/>
  <c r="E165" i="13"/>
  <c r="H264" i="13"/>
  <c r="H272" i="13"/>
  <c r="H288" i="13"/>
  <c r="H271" i="13"/>
  <c r="E237" i="13"/>
  <c r="H199" i="13"/>
  <c r="E157" i="13"/>
  <c r="E153" i="13"/>
  <c r="H153" i="13" s="1"/>
  <c r="H154" i="13"/>
  <c r="H160" i="13"/>
  <c r="H164" i="13"/>
  <c r="H176" i="13"/>
  <c r="H180" i="13"/>
  <c r="H184" i="13"/>
  <c r="H192" i="13"/>
  <c r="H198" i="13"/>
  <c r="H204" i="13"/>
  <c r="H212" i="13"/>
  <c r="H216" i="13"/>
  <c r="H224" i="13"/>
  <c r="H228" i="13"/>
  <c r="H252" i="13"/>
  <c r="H260" i="13"/>
  <c r="H269" i="13"/>
  <c r="E189" i="13"/>
  <c r="E169" i="13"/>
  <c r="H250" i="13"/>
  <c r="H357" i="13"/>
  <c r="H429" i="13"/>
  <c r="H461" i="13"/>
  <c r="H316" i="13"/>
  <c r="H315" i="13"/>
  <c r="H379" i="13"/>
  <c r="H419" i="13"/>
  <c r="H435" i="13"/>
  <c r="H451" i="13"/>
  <c r="H404" i="13"/>
  <c r="H306" i="13"/>
  <c r="H321" i="13"/>
  <c r="H377" i="13"/>
  <c r="H433" i="13"/>
  <c r="H449" i="13"/>
  <c r="H489" i="13"/>
  <c r="H497" i="13"/>
  <c r="H416" i="13"/>
  <c r="H396" i="13"/>
  <c r="H390" i="13"/>
  <c r="H374" i="13"/>
  <c r="H343" i="13"/>
  <c r="H495" i="13"/>
  <c r="H513" i="13"/>
  <c r="H528" i="13"/>
  <c r="H506" i="13"/>
  <c r="H526" i="13"/>
  <c r="F529" i="13"/>
  <c r="F519" i="13"/>
  <c r="F527" i="13"/>
  <c r="E507" i="13"/>
  <c r="C13" i="13"/>
  <c r="F506" i="13"/>
  <c r="E522" i="13"/>
  <c r="E518" i="13"/>
  <c r="H518" i="13" s="1"/>
  <c r="F530" i="13"/>
  <c r="F522" i="13"/>
  <c r="E517" i="13"/>
  <c r="F510" i="13"/>
  <c r="E509" i="13"/>
  <c r="E515" i="13"/>
  <c r="F310" i="13"/>
  <c r="F358" i="13"/>
  <c r="F366" i="13"/>
  <c r="F466" i="13"/>
  <c r="F305" i="13"/>
  <c r="F317" i="13"/>
  <c r="F341" i="13"/>
  <c r="F401" i="13"/>
  <c r="F309" i="13"/>
  <c r="F328" i="13"/>
  <c r="F344" i="13"/>
  <c r="F372" i="13"/>
  <c r="F392" i="13"/>
  <c r="F484" i="13"/>
  <c r="F405" i="13"/>
  <c r="E484" i="13"/>
  <c r="E480" i="13"/>
  <c r="H480" i="13" s="1"/>
  <c r="E294" i="13"/>
  <c r="E491" i="13"/>
  <c r="H491" i="13" s="1"/>
  <c r="E483" i="13"/>
  <c r="H483" i="13" s="1"/>
  <c r="E471" i="13"/>
  <c r="E403" i="13"/>
  <c r="E391" i="13"/>
  <c r="E387" i="13"/>
  <c r="H387" i="13"/>
  <c r="E347" i="13"/>
  <c r="E335" i="13"/>
  <c r="E327" i="13"/>
  <c r="E307" i="13"/>
  <c r="E303" i="13"/>
  <c r="E372" i="13"/>
  <c r="E332" i="13"/>
  <c r="C12" i="13"/>
  <c r="F499" i="13"/>
  <c r="F495" i="13"/>
  <c r="F491" i="13"/>
  <c r="F487" i="13"/>
  <c r="F479" i="13"/>
  <c r="F475" i="13"/>
  <c r="F471" i="13"/>
  <c r="F459" i="13"/>
  <c r="F455" i="13"/>
  <c r="F451" i="13"/>
  <c r="F447" i="13"/>
  <c r="F443" i="13"/>
  <c r="F439" i="13"/>
  <c r="F435" i="13"/>
  <c r="F431" i="13"/>
  <c r="F427" i="13"/>
  <c r="F423" i="13"/>
  <c r="F419" i="13"/>
  <c r="F415" i="13"/>
  <c r="F411" i="13"/>
  <c r="F407" i="13"/>
  <c r="F403" i="13"/>
  <c r="F399" i="13"/>
  <c r="F383" i="13"/>
  <c r="F379" i="13"/>
  <c r="E378" i="13"/>
  <c r="F375" i="13"/>
  <c r="F371" i="13"/>
  <c r="E370" i="13"/>
  <c r="F367" i="13"/>
  <c r="F363" i="13"/>
  <c r="F359" i="13"/>
  <c r="E358" i="13"/>
  <c r="F355" i="13"/>
  <c r="E354" i="13"/>
  <c r="F351" i="13"/>
  <c r="E346" i="13"/>
  <c r="H346" i="13" s="1"/>
  <c r="F343" i="13"/>
  <c r="E334" i="13"/>
  <c r="F331" i="13"/>
  <c r="E330" i="13"/>
  <c r="F327" i="13"/>
  <c r="F323" i="13"/>
  <c r="F319" i="13"/>
  <c r="E318" i="13"/>
  <c r="F315" i="13"/>
  <c r="E314" i="13"/>
  <c r="F311" i="13"/>
  <c r="F303" i="13"/>
  <c r="E302" i="13"/>
  <c r="F299" i="13"/>
  <c r="E298" i="13"/>
  <c r="H298" i="13" s="1"/>
  <c r="E464" i="13"/>
  <c r="H464" i="13" s="1"/>
  <c r="E412" i="13"/>
  <c r="E320" i="13"/>
  <c r="H320" i="13" s="1"/>
  <c r="E304" i="13"/>
  <c r="H304" i="13"/>
  <c r="E296" i="13"/>
  <c r="E295" i="13"/>
  <c r="H295" i="13"/>
  <c r="E485" i="13"/>
  <c r="E473" i="13"/>
  <c r="H473" i="13"/>
  <c r="E401" i="13"/>
  <c r="E393" i="13"/>
  <c r="H393" i="13"/>
  <c r="E385" i="13"/>
  <c r="E369" i="13"/>
  <c r="H369" i="13"/>
  <c r="E345" i="13"/>
  <c r="E333" i="13"/>
  <c r="H333" i="13"/>
  <c r="E317" i="13"/>
  <c r="E301" i="13"/>
  <c r="F186" i="13"/>
  <c r="E256" i="13"/>
  <c r="H256" i="13" s="1"/>
  <c r="F249" i="13"/>
  <c r="E248" i="13"/>
  <c r="E240" i="13"/>
  <c r="H240" i="13" s="1"/>
  <c r="E232" i="13"/>
  <c r="H232" i="13" s="1"/>
  <c r="F209" i="13"/>
  <c r="E208" i="13"/>
  <c r="H208" i="13" s="1"/>
  <c r="E196" i="13"/>
  <c r="H196" i="13" s="1"/>
  <c r="E188" i="13"/>
  <c r="F169" i="13"/>
  <c r="F165" i="13"/>
  <c r="E156" i="13"/>
  <c r="F288" i="13"/>
  <c r="F284" i="13"/>
  <c r="F280" i="13"/>
  <c r="F276" i="13"/>
  <c r="F272" i="13"/>
  <c r="F268" i="13"/>
  <c r="F264" i="13"/>
  <c r="F260" i="13"/>
  <c r="F256" i="13"/>
  <c r="F252" i="13"/>
  <c r="F248" i="13"/>
  <c r="E247" i="13"/>
  <c r="H247" i="13" s="1"/>
  <c r="F244" i="13"/>
  <c r="F240" i="13"/>
  <c r="E239" i="13"/>
  <c r="H239" i="13" s="1"/>
  <c r="F236" i="13"/>
  <c r="F228" i="13"/>
  <c r="F224" i="13"/>
  <c r="F220" i="13"/>
  <c r="F216" i="13"/>
  <c r="F212" i="13"/>
  <c r="F208" i="13"/>
  <c r="F204" i="13"/>
  <c r="F200" i="13"/>
  <c r="F196" i="13"/>
  <c r="F192" i="13"/>
  <c r="F188" i="13"/>
  <c r="F184" i="13"/>
  <c r="F180" i="13"/>
  <c r="F176" i="13"/>
  <c r="F172" i="13"/>
  <c r="F168" i="13"/>
  <c r="F164" i="13"/>
  <c r="F160" i="13"/>
  <c r="E159" i="13"/>
  <c r="F156" i="13"/>
  <c r="G151" i="13"/>
  <c r="E286" i="13"/>
  <c r="F247" i="13"/>
  <c r="F195" i="13"/>
  <c r="F187" i="13"/>
  <c r="E186" i="13"/>
  <c r="E166" i="13"/>
  <c r="E119" i="13"/>
  <c r="H119" i="13" s="1"/>
  <c r="H85" i="13"/>
  <c r="E107" i="13"/>
  <c r="H107" i="13" s="1"/>
  <c r="E123" i="13"/>
  <c r="E73" i="13"/>
  <c r="E88" i="13"/>
  <c r="H88" i="13" s="1"/>
  <c r="E92" i="13"/>
  <c r="H92" i="13" s="1"/>
  <c r="E112" i="13"/>
  <c r="E116" i="13"/>
  <c r="E128" i="13"/>
  <c r="E113" i="13"/>
  <c r="H113" i="13" s="1"/>
  <c r="E74" i="13"/>
  <c r="E98" i="13"/>
  <c r="H98" i="13" s="1"/>
  <c r="E118" i="13"/>
  <c r="E122" i="13"/>
  <c r="H122" i="13" s="1"/>
  <c r="E70" i="13"/>
  <c r="C10" i="13"/>
  <c r="G70" i="13"/>
  <c r="E71" i="13"/>
  <c r="E115" i="13"/>
  <c r="H109" i="13"/>
  <c r="G71" i="13"/>
  <c r="H71" i="13" s="1"/>
  <c r="F123" i="13"/>
  <c r="F115" i="13"/>
  <c r="F103" i="13"/>
  <c r="F83" i="13"/>
  <c r="F71" i="13"/>
  <c r="F113" i="13"/>
  <c r="F85" i="13"/>
  <c r="F116" i="13"/>
  <c r="F37" i="13"/>
  <c r="F34" i="13"/>
  <c r="F48" i="13"/>
  <c r="F60" i="13"/>
  <c r="F27" i="13"/>
  <c r="F43" i="13"/>
  <c r="H58" i="13"/>
  <c r="H42" i="13"/>
  <c r="H50" i="13"/>
  <c r="E30" i="13"/>
  <c r="H30" i="13" s="1"/>
  <c r="C9" i="13"/>
  <c r="E62" i="13"/>
  <c r="H46" i="13"/>
  <c r="E26" i="13"/>
  <c r="H26" i="13" s="1"/>
  <c r="C8" i="13"/>
  <c r="E8" i="13" s="1"/>
  <c r="E18" i="13"/>
  <c r="F19" i="13"/>
  <c r="G19" i="13"/>
  <c r="H19" i="13" s="1"/>
  <c r="H194" i="14"/>
  <c r="H188" i="14"/>
  <c r="H176" i="14"/>
  <c r="H184" i="14"/>
  <c r="H212" i="14"/>
  <c r="H220" i="14"/>
  <c r="H182" i="14"/>
  <c r="H210" i="14"/>
  <c r="H244" i="14"/>
  <c r="H276" i="14"/>
  <c r="H240" i="14"/>
  <c r="H264" i="14"/>
  <c r="H280" i="14"/>
  <c r="H288" i="14"/>
  <c r="H274" i="14"/>
  <c r="F199" i="14"/>
  <c r="H246" i="14"/>
  <c r="H420" i="14"/>
  <c r="H416" i="14"/>
  <c r="H366" i="14"/>
  <c r="H356" i="14"/>
  <c r="H350" i="14"/>
  <c r="E307" i="14"/>
  <c r="E315" i="14"/>
  <c r="E347" i="14"/>
  <c r="E387" i="14"/>
  <c r="E403" i="14"/>
  <c r="E411" i="14"/>
  <c r="E467" i="14"/>
  <c r="E475" i="14"/>
  <c r="E483" i="14"/>
  <c r="E491" i="14"/>
  <c r="F295" i="14"/>
  <c r="F401" i="14"/>
  <c r="H476" i="14"/>
  <c r="H446" i="14"/>
  <c r="H438" i="14"/>
  <c r="H404" i="14"/>
  <c r="H386" i="14"/>
  <c r="E311" i="14"/>
  <c r="E335" i="14"/>
  <c r="E343" i="14"/>
  <c r="E463" i="14"/>
  <c r="H530" i="14"/>
  <c r="H516" i="14"/>
  <c r="F509" i="14"/>
  <c r="F521" i="14"/>
  <c r="F508" i="14"/>
  <c r="F507" i="14"/>
  <c r="F523" i="14"/>
  <c r="E506" i="14"/>
  <c r="E507" i="14"/>
  <c r="C13" i="14"/>
  <c r="E526" i="14"/>
  <c r="E522" i="14"/>
  <c r="E518" i="14"/>
  <c r="G506" i="14"/>
  <c r="F530" i="14"/>
  <c r="E529" i="14"/>
  <c r="F526" i="14"/>
  <c r="F522" i="14"/>
  <c r="E521" i="14"/>
  <c r="F518" i="14"/>
  <c r="F514" i="14"/>
  <c r="E513" i="14"/>
  <c r="H513" i="14" s="1"/>
  <c r="F510" i="14"/>
  <c r="E509" i="14"/>
  <c r="H509" i="14" s="1"/>
  <c r="E505" i="14"/>
  <c r="E372" i="14"/>
  <c r="E344" i="14"/>
  <c r="H344" i="14" s="1"/>
  <c r="E308" i="14"/>
  <c r="E304" i="14"/>
  <c r="H304" i="14" s="1"/>
  <c r="E296" i="14"/>
  <c r="H296" i="14" s="1"/>
  <c r="G294" i="14"/>
  <c r="G499" i="14"/>
  <c r="H499" i="14" s="1"/>
  <c r="E497" i="14"/>
  <c r="G495" i="14"/>
  <c r="H495" i="14" s="1"/>
  <c r="E493" i="14"/>
  <c r="G491" i="14"/>
  <c r="E489" i="14"/>
  <c r="G487" i="14"/>
  <c r="H487" i="14" s="1"/>
  <c r="F486" i="14"/>
  <c r="E485" i="14"/>
  <c r="H485" i="14" s="1"/>
  <c r="G483" i="14"/>
  <c r="E481" i="14"/>
  <c r="G479" i="14"/>
  <c r="H479" i="14" s="1"/>
  <c r="E477" i="14"/>
  <c r="G475" i="14"/>
  <c r="E473" i="14"/>
  <c r="H473" i="14" s="1"/>
  <c r="G471" i="14"/>
  <c r="H471" i="14" s="1"/>
  <c r="E469" i="14"/>
  <c r="G467" i="14"/>
  <c r="E465" i="14"/>
  <c r="G463" i="14"/>
  <c r="E461" i="14"/>
  <c r="H461" i="14" s="1"/>
  <c r="G459" i="14"/>
  <c r="H459" i="14" s="1"/>
  <c r="E457" i="14"/>
  <c r="H457" i="14" s="1"/>
  <c r="G455" i="14"/>
  <c r="H455" i="14" s="1"/>
  <c r="E453" i="14"/>
  <c r="H453" i="14" s="1"/>
  <c r="G451" i="14"/>
  <c r="H451" i="14" s="1"/>
  <c r="E449" i="14"/>
  <c r="G447" i="14"/>
  <c r="H447" i="14" s="1"/>
  <c r="E445" i="14"/>
  <c r="H445" i="14" s="1"/>
  <c r="G443" i="14"/>
  <c r="H443" i="14" s="1"/>
  <c r="E441" i="14"/>
  <c r="G439" i="14"/>
  <c r="H439" i="14" s="1"/>
  <c r="E437" i="14"/>
  <c r="H437" i="14" s="1"/>
  <c r="G435" i="14"/>
  <c r="H435" i="14" s="1"/>
  <c r="E433" i="14"/>
  <c r="H433" i="14" s="1"/>
  <c r="G431" i="14"/>
  <c r="H431" i="14" s="1"/>
  <c r="F430" i="14"/>
  <c r="E429" i="14"/>
  <c r="H429" i="14" s="1"/>
  <c r="G427" i="14"/>
  <c r="H427" i="14" s="1"/>
  <c r="E425" i="14"/>
  <c r="G423" i="14"/>
  <c r="H423" i="14" s="1"/>
  <c r="F422" i="14"/>
  <c r="E421" i="14"/>
  <c r="H421" i="14" s="1"/>
  <c r="G419" i="14"/>
  <c r="H419" i="14" s="1"/>
  <c r="E417" i="14"/>
  <c r="G415" i="14"/>
  <c r="H415" i="14" s="1"/>
  <c r="E413" i="14"/>
  <c r="H413" i="14" s="1"/>
  <c r="G411" i="14"/>
  <c r="E409" i="14"/>
  <c r="H409" i="14" s="1"/>
  <c r="G407" i="14"/>
  <c r="H407" i="14" s="1"/>
  <c r="E405" i="14"/>
  <c r="G403" i="14"/>
  <c r="E401" i="14"/>
  <c r="H401" i="14" s="1"/>
  <c r="G399" i="14"/>
  <c r="H399" i="14" s="1"/>
  <c r="F398" i="14"/>
  <c r="E397" i="14"/>
  <c r="G395" i="14"/>
  <c r="H395" i="14" s="1"/>
  <c r="E393" i="14"/>
  <c r="H393" i="14" s="1"/>
  <c r="G391" i="14"/>
  <c r="H391" i="14" s="1"/>
  <c r="E389" i="14"/>
  <c r="G387" i="14"/>
  <c r="E385" i="14"/>
  <c r="G383" i="14"/>
  <c r="H383" i="14" s="1"/>
  <c r="E381" i="14"/>
  <c r="H381" i="14" s="1"/>
  <c r="G379" i="14"/>
  <c r="F378" i="14"/>
  <c r="E377" i="14"/>
  <c r="G375" i="14"/>
  <c r="H375" i="14" s="1"/>
  <c r="E373" i="14"/>
  <c r="H373" i="14" s="1"/>
  <c r="G371" i="14"/>
  <c r="H371" i="14" s="1"/>
  <c r="E369" i="14"/>
  <c r="G367" i="14"/>
  <c r="H367" i="14" s="1"/>
  <c r="E365" i="14"/>
  <c r="H365" i="14" s="1"/>
  <c r="G363" i="14"/>
  <c r="E361" i="14"/>
  <c r="G359" i="14"/>
  <c r="E357" i="14"/>
  <c r="G355" i="14"/>
  <c r="H355" i="14" s="1"/>
  <c r="F354" i="14"/>
  <c r="E353" i="14"/>
  <c r="H353" i="14" s="1"/>
  <c r="G351" i="14"/>
  <c r="H351" i="14" s="1"/>
  <c r="E349" i="14"/>
  <c r="H349" i="14" s="1"/>
  <c r="G347" i="14"/>
  <c r="E345" i="14"/>
  <c r="G343" i="14"/>
  <c r="E341" i="14"/>
  <c r="H341" i="14" s="1"/>
  <c r="G339" i="14"/>
  <c r="E337" i="14"/>
  <c r="G335" i="14"/>
  <c r="E333" i="14"/>
  <c r="G331" i="14"/>
  <c r="H331" i="14" s="1"/>
  <c r="E329" i="14"/>
  <c r="H329" i="14" s="1"/>
  <c r="G327" i="14"/>
  <c r="H327" i="14" s="1"/>
  <c r="E325" i="14"/>
  <c r="H325" i="14" s="1"/>
  <c r="G323" i="14"/>
  <c r="E321" i="14"/>
  <c r="G319" i="14"/>
  <c r="E317" i="14"/>
  <c r="H317" i="14" s="1"/>
  <c r="G315" i="14"/>
  <c r="E313" i="14"/>
  <c r="G311" i="14"/>
  <c r="E309" i="14"/>
  <c r="G307" i="14"/>
  <c r="E305" i="14"/>
  <c r="H305" i="14" s="1"/>
  <c r="G303" i="14"/>
  <c r="H303" i="14" s="1"/>
  <c r="E301" i="14"/>
  <c r="G299" i="14"/>
  <c r="H299" i="14" s="1"/>
  <c r="E297" i="14"/>
  <c r="E432" i="14"/>
  <c r="E294" i="14"/>
  <c r="F460" i="14"/>
  <c r="F412" i="14"/>
  <c r="F308" i="14"/>
  <c r="E295" i="14"/>
  <c r="H295" i="14" s="1"/>
  <c r="E484" i="14"/>
  <c r="H484" i="14" s="1"/>
  <c r="E412" i="14"/>
  <c r="H412" i="14" s="1"/>
  <c r="E332" i="14"/>
  <c r="H332" i="14" s="1"/>
  <c r="E300" i="14"/>
  <c r="E478" i="14"/>
  <c r="H478" i="14" s="1"/>
  <c r="E458" i="14"/>
  <c r="H458" i="14" s="1"/>
  <c r="F411" i="14"/>
  <c r="F379" i="14"/>
  <c r="E378" i="14"/>
  <c r="H378" i="14" s="1"/>
  <c r="E370" i="14"/>
  <c r="F363" i="14"/>
  <c r="F359" i="14"/>
  <c r="E354" i="14"/>
  <c r="F347" i="14"/>
  <c r="E334" i="14"/>
  <c r="H334" i="14" s="1"/>
  <c r="E330" i="14"/>
  <c r="H330" i="14" s="1"/>
  <c r="F323" i="14"/>
  <c r="F319" i="14"/>
  <c r="E318" i="14"/>
  <c r="H318" i="14" s="1"/>
  <c r="E314" i="14"/>
  <c r="H234" i="14"/>
  <c r="H202" i="14"/>
  <c r="H214" i="14"/>
  <c r="H206" i="14"/>
  <c r="H270" i="14"/>
  <c r="H258" i="14"/>
  <c r="H190" i="14"/>
  <c r="C151" i="14"/>
  <c r="E196" i="14" s="1"/>
  <c r="H196" i="14" s="1"/>
  <c r="F268" i="14"/>
  <c r="F248" i="14"/>
  <c r="F196" i="14"/>
  <c r="G152" i="14"/>
  <c r="H152" i="14" s="1"/>
  <c r="F238" i="14"/>
  <c r="F230" i="14"/>
  <c r="F218" i="14"/>
  <c r="F186" i="14"/>
  <c r="F166" i="14"/>
  <c r="F249" i="14"/>
  <c r="F237" i="14"/>
  <c r="F229" i="14"/>
  <c r="F177" i="14"/>
  <c r="F173" i="14"/>
  <c r="F169" i="14"/>
  <c r="E112" i="14"/>
  <c r="H112" i="14" s="1"/>
  <c r="E88" i="14"/>
  <c r="H88" i="14" s="1"/>
  <c r="C10" i="14"/>
  <c r="E139" i="14"/>
  <c r="E123" i="14"/>
  <c r="H123" i="14" s="1"/>
  <c r="E115" i="14"/>
  <c r="F112" i="14"/>
  <c r="E107" i="14"/>
  <c r="E83" i="14"/>
  <c r="F80" i="14"/>
  <c r="E71" i="14"/>
  <c r="F123" i="14"/>
  <c r="F119" i="14"/>
  <c r="E118" i="14"/>
  <c r="H118" i="14" s="1"/>
  <c r="E110" i="14"/>
  <c r="H110" i="14" s="1"/>
  <c r="E102" i="14"/>
  <c r="F87" i="14"/>
  <c r="E82" i="14"/>
  <c r="H82" i="14" s="1"/>
  <c r="F75" i="14"/>
  <c r="E74" i="14"/>
  <c r="F118" i="14"/>
  <c r="E113" i="14"/>
  <c r="E109" i="14"/>
  <c r="F98" i="14"/>
  <c r="E48" i="14"/>
  <c r="E28" i="14"/>
  <c r="H28" i="14" s="1"/>
  <c r="F60" i="14"/>
  <c r="E59" i="14"/>
  <c r="H59" i="14" s="1"/>
  <c r="F48" i="14"/>
  <c r="F28" i="14"/>
  <c r="E50" i="14"/>
  <c r="E25" i="14"/>
  <c r="E18" i="14"/>
  <c r="C13" i="15"/>
  <c r="E294" i="15"/>
  <c r="E295" i="15"/>
  <c r="H295" i="15" s="1"/>
  <c r="F432" i="15"/>
  <c r="F332" i="15"/>
  <c r="F328" i="15"/>
  <c r="E307" i="15"/>
  <c r="H307" i="15" s="1"/>
  <c r="F403" i="15"/>
  <c r="E378" i="15"/>
  <c r="E334" i="15"/>
  <c r="H334" i="15" s="1"/>
  <c r="E326" i="15"/>
  <c r="H326" i="15" s="1"/>
  <c r="F315" i="15"/>
  <c r="E314" i="15"/>
  <c r="H314" i="15" s="1"/>
  <c r="F378" i="15"/>
  <c r="F334" i="15"/>
  <c r="E333" i="15"/>
  <c r="E301" i="15"/>
  <c r="F295" i="15"/>
  <c r="F485" i="15"/>
  <c r="F393" i="15"/>
  <c r="F345" i="15"/>
  <c r="E152" i="15"/>
  <c r="H152" i="15" s="1"/>
  <c r="E249" i="15"/>
  <c r="E165" i="15"/>
  <c r="E157" i="15"/>
  <c r="E232" i="15"/>
  <c r="E216" i="15"/>
  <c r="E156" i="15"/>
  <c r="H156" i="15" s="1"/>
  <c r="F232" i="15"/>
  <c r="E100" i="15"/>
  <c r="H100" i="15" s="1"/>
  <c r="E70" i="15"/>
  <c r="E115" i="15"/>
  <c r="E75" i="15"/>
  <c r="E142" i="15"/>
  <c r="H142" i="15" s="1"/>
  <c r="E118" i="15"/>
  <c r="H118" i="15" s="1"/>
  <c r="F75" i="15"/>
  <c r="E137" i="15"/>
  <c r="H137" i="15" s="1"/>
  <c r="F43" i="15"/>
  <c r="F48" i="15"/>
  <c r="G19" i="15"/>
  <c r="H19" i="15" s="1"/>
  <c r="C18" i="15"/>
  <c r="H23" i="16"/>
  <c r="H32" i="16"/>
  <c r="H63" i="16"/>
  <c r="H20" i="16"/>
  <c r="H42" i="16"/>
  <c r="H58" i="16"/>
  <c r="F521" i="16"/>
  <c r="E527" i="16"/>
  <c r="E522" i="16"/>
  <c r="H522" i="16" s="1"/>
  <c r="E484" i="16"/>
  <c r="H484" i="16" s="1"/>
  <c r="E432" i="16"/>
  <c r="E332" i="16"/>
  <c r="F305" i="16"/>
  <c r="F301" i="16"/>
  <c r="E294" i="16"/>
  <c r="F460" i="16"/>
  <c r="F412" i="16"/>
  <c r="E399" i="16"/>
  <c r="H399" i="16" s="1"/>
  <c r="E347" i="16"/>
  <c r="F344" i="16"/>
  <c r="F296" i="16"/>
  <c r="E295" i="16"/>
  <c r="H295" i="16" s="1"/>
  <c r="E354" i="16"/>
  <c r="H354" i="16" s="1"/>
  <c r="F347" i="16"/>
  <c r="E334" i="16"/>
  <c r="E318" i="16"/>
  <c r="H318" i="16" s="1"/>
  <c r="F307" i="16"/>
  <c r="F303" i="16"/>
  <c r="E385" i="16"/>
  <c r="H385" i="16" s="1"/>
  <c r="F378" i="16"/>
  <c r="F334" i="16"/>
  <c r="E333" i="16"/>
  <c r="H333" i="16" s="1"/>
  <c r="F326" i="16"/>
  <c r="F310" i="16"/>
  <c r="F232" i="16"/>
  <c r="E183" i="16"/>
  <c r="E175" i="16"/>
  <c r="E186" i="16"/>
  <c r="H186" i="16" s="1"/>
  <c r="F163" i="16"/>
  <c r="E152" i="16"/>
  <c r="F186" i="16"/>
  <c r="F182" i="16"/>
  <c r="E157" i="16"/>
  <c r="E151" i="16"/>
  <c r="F137" i="16"/>
  <c r="E132" i="16"/>
  <c r="F125" i="16"/>
  <c r="E112" i="16"/>
  <c r="E92" i="16"/>
  <c r="H92" i="16" s="1"/>
  <c r="E84" i="16"/>
  <c r="H84" i="16" s="1"/>
  <c r="D10" i="16"/>
  <c r="F92" i="16"/>
  <c r="F88" i="16"/>
  <c r="E83" i="16"/>
  <c r="H83" i="16" s="1"/>
  <c r="E75" i="16"/>
  <c r="E71" i="16"/>
  <c r="H71" i="16" s="1"/>
  <c r="F123" i="16"/>
  <c r="E118" i="16"/>
  <c r="F115" i="16"/>
  <c r="F103" i="16"/>
  <c r="F99" i="16"/>
  <c r="E82" i="16"/>
  <c r="E74" i="16"/>
  <c r="E70" i="16"/>
  <c r="F122" i="16"/>
  <c r="E113" i="16"/>
  <c r="H113" i="16" s="1"/>
  <c r="F102" i="16"/>
  <c r="F86" i="16"/>
  <c r="H50" i="16"/>
  <c r="H34" i="16"/>
  <c r="H38" i="16"/>
  <c r="H30" i="16"/>
  <c r="C18" i="16"/>
  <c r="E18" i="17"/>
  <c r="H37" i="17"/>
  <c r="H29" i="17"/>
  <c r="H117" i="17"/>
  <c r="H141" i="17"/>
  <c r="H133" i="17"/>
  <c r="H121" i="17"/>
  <c r="H93" i="17"/>
  <c r="H73" i="17"/>
  <c r="H209" i="17"/>
  <c r="H161" i="17"/>
  <c r="H225" i="17"/>
  <c r="H275" i="17"/>
  <c r="H255" i="17"/>
  <c r="H239" i="17"/>
  <c r="H203" i="17"/>
  <c r="H226" i="17"/>
  <c r="H234" i="17"/>
  <c r="H250" i="17"/>
  <c r="H274" i="17"/>
  <c r="H282" i="17"/>
  <c r="H183" i="17"/>
  <c r="H155" i="17"/>
  <c r="H154" i="17"/>
  <c r="H158" i="17"/>
  <c r="H162" i="17"/>
  <c r="H166" i="17"/>
  <c r="H170" i="17"/>
  <c r="H176" i="17"/>
  <c r="H178" i="17"/>
  <c r="H186" i="17"/>
  <c r="H194" i="17"/>
  <c r="H198" i="17"/>
  <c r="H202" i="17"/>
  <c r="H206" i="17"/>
  <c r="H210" i="17"/>
  <c r="H214" i="17"/>
  <c r="H216" i="17"/>
  <c r="H218" i="17"/>
  <c r="H222" i="17"/>
  <c r="H244" i="17"/>
  <c r="H242" i="17"/>
  <c r="H258" i="17"/>
  <c r="H267" i="17"/>
  <c r="H241" i="17"/>
  <c r="H240" i="17"/>
  <c r="H272" i="17"/>
  <c r="H281" i="17"/>
  <c r="H235" i="17"/>
  <c r="H199" i="17"/>
  <c r="H195" i="17"/>
  <c r="H246" i="17"/>
  <c r="H270" i="17"/>
  <c r="H324" i="17"/>
  <c r="H498" i="17"/>
  <c r="H482" i="17"/>
  <c r="H466" i="17"/>
  <c r="H396" i="17"/>
  <c r="H388" i="17"/>
  <c r="H306" i="17"/>
  <c r="H302" i="17"/>
  <c r="D12" i="17"/>
  <c r="H450" i="17"/>
  <c r="H446" i="17"/>
  <c r="H426" i="17"/>
  <c r="H422" i="17"/>
  <c r="H410" i="17"/>
  <c r="H402" i="17"/>
  <c r="H372" i="17"/>
  <c r="H364" i="17"/>
  <c r="H348" i="17"/>
  <c r="H344" i="17"/>
  <c r="F295" i="17"/>
  <c r="H512" i="17"/>
  <c r="G528" i="17"/>
  <c r="D505" i="17"/>
  <c r="D13" i="17" s="1"/>
  <c r="F506" i="17"/>
  <c r="F530" i="17"/>
  <c r="F526" i="17"/>
  <c r="F522" i="17"/>
  <c r="E521" i="17"/>
  <c r="F518" i="17"/>
  <c r="F514" i="17"/>
  <c r="F510" i="17"/>
  <c r="E528" i="17"/>
  <c r="G499" i="17"/>
  <c r="H499" i="17" s="1"/>
  <c r="E497" i="17"/>
  <c r="H497" i="17" s="1"/>
  <c r="G495" i="17"/>
  <c r="H495" i="17" s="1"/>
  <c r="E493" i="17"/>
  <c r="G491" i="17"/>
  <c r="H491" i="17" s="1"/>
  <c r="E489" i="17"/>
  <c r="H489" i="17" s="1"/>
  <c r="G487" i="17"/>
  <c r="H487" i="17" s="1"/>
  <c r="G483" i="17"/>
  <c r="H483" i="17" s="1"/>
  <c r="E481" i="17"/>
  <c r="G479" i="17"/>
  <c r="H479" i="17" s="1"/>
  <c r="E477" i="17"/>
  <c r="H477" i="17" s="1"/>
  <c r="G475" i="17"/>
  <c r="H475" i="17" s="1"/>
  <c r="E473" i="17"/>
  <c r="G471" i="17"/>
  <c r="H471" i="17" s="1"/>
  <c r="E469" i="17"/>
  <c r="H469" i="17" s="1"/>
  <c r="G467" i="17"/>
  <c r="H467" i="17" s="1"/>
  <c r="E465" i="17"/>
  <c r="G463" i="17"/>
  <c r="H463" i="17" s="1"/>
  <c r="G459" i="17"/>
  <c r="H459" i="17" s="1"/>
  <c r="E457" i="17"/>
  <c r="H457" i="17" s="1"/>
  <c r="G455" i="17"/>
  <c r="H455" i="17" s="1"/>
  <c r="E453" i="17"/>
  <c r="G451" i="17"/>
  <c r="H451" i="17" s="1"/>
  <c r="E449" i="17"/>
  <c r="H449" i="17" s="1"/>
  <c r="G447" i="17"/>
  <c r="H447" i="17" s="1"/>
  <c r="E445" i="17"/>
  <c r="G443" i="17"/>
  <c r="H443" i="17" s="1"/>
  <c r="E441" i="17"/>
  <c r="H441" i="17" s="1"/>
  <c r="G439" i="17"/>
  <c r="H439" i="17" s="1"/>
  <c r="E437" i="17"/>
  <c r="G435" i="17"/>
  <c r="H435" i="17" s="1"/>
  <c r="E433" i="17"/>
  <c r="G431" i="17"/>
  <c r="H431" i="17" s="1"/>
  <c r="E429" i="17"/>
  <c r="H429" i="17" s="1"/>
  <c r="G427" i="17"/>
  <c r="H427" i="17" s="1"/>
  <c r="E425" i="17"/>
  <c r="G423" i="17"/>
  <c r="H423" i="17" s="1"/>
  <c r="E421" i="17"/>
  <c r="H421" i="17" s="1"/>
  <c r="G419" i="17"/>
  <c r="H419" i="17" s="1"/>
  <c r="E417" i="17"/>
  <c r="H417" i="17" s="1"/>
  <c r="G415" i="17"/>
  <c r="H415" i="17" s="1"/>
  <c r="E413" i="17"/>
  <c r="H413" i="17" s="1"/>
  <c r="G411" i="17"/>
  <c r="H411" i="17" s="1"/>
  <c r="E409" i="17"/>
  <c r="H409" i="17" s="1"/>
  <c r="G407" i="17"/>
  <c r="H407" i="17" s="1"/>
  <c r="E405" i="17"/>
  <c r="H405" i="17" s="1"/>
  <c r="G403" i="17"/>
  <c r="H403" i="17" s="1"/>
  <c r="E401" i="17"/>
  <c r="H401" i="17" s="1"/>
  <c r="G399" i="17"/>
  <c r="H399" i="17" s="1"/>
  <c r="E397" i="17"/>
  <c r="G395" i="17"/>
  <c r="G391" i="17"/>
  <c r="H391" i="17" s="1"/>
  <c r="E389" i="17"/>
  <c r="G387" i="17"/>
  <c r="H387" i="17" s="1"/>
  <c r="E385" i="17"/>
  <c r="G383" i="17"/>
  <c r="E381" i="17"/>
  <c r="G379" i="17"/>
  <c r="H379" i="17" s="1"/>
  <c r="E377" i="17"/>
  <c r="G375" i="17"/>
  <c r="H375" i="17" s="1"/>
  <c r="E373" i="17"/>
  <c r="G371" i="17"/>
  <c r="H371" i="17" s="1"/>
  <c r="E369" i="17"/>
  <c r="G367" i="17"/>
  <c r="H367" i="17" s="1"/>
  <c r="E365" i="17"/>
  <c r="G363" i="17"/>
  <c r="H363" i="17" s="1"/>
  <c r="E361" i="17"/>
  <c r="G359" i="17"/>
  <c r="H359" i="17" s="1"/>
  <c r="E357" i="17"/>
  <c r="G355" i="17"/>
  <c r="H355" i="17" s="1"/>
  <c r="E353" i="17"/>
  <c r="G351" i="17"/>
  <c r="H351" i="17" s="1"/>
  <c r="E349" i="17"/>
  <c r="G347" i="17"/>
  <c r="H347" i="17" s="1"/>
  <c r="E345" i="17"/>
  <c r="G343" i="17"/>
  <c r="H343" i="17" s="1"/>
  <c r="E341" i="17"/>
  <c r="G339" i="17"/>
  <c r="H339" i="17" s="1"/>
  <c r="E337" i="17"/>
  <c r="G335" i="17"/>
  <c r="H335" i="17" s="1"/>
  <c r="G331" i="17"/>
  <c r="H331" i="17" s="1"/>
  <c r="E329" i="17"/>
  <c r="G327" i="17"/>
  <c r="H327" i="17" s="1"/>
  <c r="F326" i="17"/>
  <c r="E325" i="17"/>
  <c r="G323" i="17"/>
  <c r="H323" i="17" s="1"/>
  <c r="E321" i="17"/>
  <c r="G319" i="17"/>
  <c r="H319" i="17" s="1"/>
  <c r="E317" i="17"/>
  <c r="G315" i="17"/>
  <c r="H315" i="17" s="1"/>
  <c r="E313" i="17"/>
  <c r="G311" i="17"/>
  <c r="H311" i="17" s="1"/>
  <c r="E309" i="17"/>
  <c r="G307" i="17"/>
  <c r="H307" i="17" s="1"/>
  <c r="E305" i="17"/>
  <c r="G303" i="17"/>
  <c r="H303" i="17" s="1"/>
  <c r="G299" i="17"/>
  <c r="H299" i="17" s="1"/>
  <c r="E297" i="17"/>
  <c r="C294" i="17"/>
  <c r="E332" i="17" s="1"/>
  <c r="H174" i="17"/>
  <c r="E151" i="17"/>
  <c r="F152" i="17"/>
  <c r="E196" i="17"/>
  <c r="H196" i="17" s="1"/>
  <c r="E165" i="17"/>
  <c r="E157" i="17"/>
  <c r="H157" i="17" s="1"/>
  <c r="C11" i="17"/>
  <c r="D151" i="17"/>
  <c r="G151" i="17" s="1"/>
  <c r="H151" i="17" s="1"/>
  <c r="F288" i="17"/>
  <c r="F284" i="17"/>
  <c r="F280" i="17"/>
  <c r="F276" i="17"/>
  <c r="F272" i="17"/>
  <c r="F268" i="17"/>
  <c r="F264" i="17"/>
  <c r="F260" i="17"/>
  <c r="F256" i="17"/>
  <c r="F252" i="17"/>
  <c r="F248" i="17"/>
  <c r="F244" i="17"/>
  <c r="F240" i="17"/>
  <c r="F236" i="17"/>
  <c r="F232" i="17"/>
  <c r="F228" i="17"/>
  <c r="F224" i="17"/>
  <c r="F220" i="17"/>
  <c r="F212" i="17"/>
  <c r="F208" i="17"/>
  <c r="F204" i="17"/>
  <c r="F200" i="17"/>
  <c r="F196" i="17"/>
  <c r="F192" i="17"/>
  <c r="F188" i="17"/>
  <c r="F184" i="17"/>
  <c r="F180" i="17"/>
  <c r="F176" i="17"/>
  <c r="F172" i="17"/>
  <c r="F168" i="17"/>
  <c r="F164" i="17"/>
  <c r="F160" i="17"/>
  <c r="F156" i="17"/>
  <c r="E266" i="17"/>
  <c r="H266" i="17" s="1"/>
  <c r="G144" i="17"/>
  <c r="H144" i="17" s="1"/>
  <c r="E142" i="17"/>
  <c r="G140" i="17"/>
  <c r="H140" i="17" s="1"/>
  <c r="E138" i="17"/>
  <c r="G136" i="17"/>
  <c r="H136" i="17" s="1"/>
  <c r="E134" i="17"/>
  <c r="G132" i="17"/>
  <c r="H132" i="17" s="1"/>
  <c r="E130" i="17"/>
  <c r="G128" i="17"/>
  <c r="H128" i="17" s="1"/>
  <c r="E126" i="17"/>
  <c r="G124" i="17"/>
  <c r="H124" i="17" s="1"/>
  <c r="E122" i="17"/>
  <c r="G120" i="17"/>
  <c r="H120" i="17" s="1"/>
  <c r="G116" i="17"/>
  <c r="H116" i="17" s="1"/>
  <c r="E114" i="17"/>
  <c r="G112" i="17"/>
  <c r="E110" i="17"/>
  <c r="G108" i="17"/>
  <c r="H108" i="17" s="1"/>
  <c r="E106" i="17"/>
  <c r="G104" i="17"/>
  <c r="G100" i="17"/>
  <c r="H100" i="17" s="1"/>
  <c r="E98" i="17"/>
  <c r="H98" i="17" s="1"/>
  <c r="G96" i="17"/>
  <c r="H96" i="17" s="1"/>
  <c r="E94" i="17"/>
  <c r="G92" i="17"/>
  <c r="H92" i="17" s="1"/>
  <c r="E90" i="17"/>
  <c r="G88" i="17"/>
  <c r="H88" i="17" s="1"/>
  <c r="E86" i="17"/>
  <c r="G84" i="17"/>
  <c r="H84" i="17" s="1"/>
  <c r="E82" i="17"/>
  <c r="H82" i="17" s="1"/>
  <c r="G80" i="17"/>
  <c r="H80" i="17" s="1"/>
  <c r="E78" i="17"/>
  <c r="H78" i="17" s="1"/>
  <c r="G76" i="17"/>
  <c r="H76" i="17" s="1"/>
  <c r="E74" i="17"/>
  <c r="G72" i="17"/>
  <c r="H72" i="17" s="1"/>
  <c r="D10" i="17"/>
  <c r="C70" i="17"/>
  <c r="E113" i="17" s="1"/>
  <c r="H113" i="17" s="1"/>
  <c r="E102" i="17"/>
  <c r="H19" i="17"/>
  <c r="D18" i="17"/>
  <c r="D9" i="17" s="1"/>
  <c r="D294" i="33"/>
  <c r="F364" i="33" s="1"/>
  <c r="G354" i="33"/>
  <c r="G350" i="33"/>
  <c r="G443" i="33"/>
  <c r="G413" i="33"/>
  <c r="G381" i="33"/>
  <c r="G373" i="33"/>
  <c r="G307" i="33"/>
  <c r="G299" i="33"/>
  <c r="H299" i="33" s="1"/>
  <c r="G302" i="33"/>
  <c r="G482" i="33"/>
  <c r="H482" i="33" s="1"/>
  <c r="E425" i="33"/>
  <c r="F427" i="33"/>
  <c r="F477" i="33"/>
  <c r="G469" i="33"/>
  <c r="G423" i="33"/>
  <c r="G466" i="33"/>
  <c r="G438" i="33"/>
  <c r="G314" i="33"/>
  <c r="G320" i="33"/>
  <c r="F121" i="34"/>
  <c r="F102" i="34"/>
  <c r="F20" i="1"/>
  <c r="E294" i="1"/>
  <c r="E298" i="1"/>
  <c r="H298" i="1" s="1"/>
  <c r="E326" i="1"/>
  <c r="H326" i="1" s="1"/>
  <c r="E358" i="1"/>
  <c r="E422" i="1"/>
  <c r="H422" i="1" s="1"/>
  <c r="E333" i="1"/>
  <c r="H333" i="1" s="1"/>
  <c r="E377" i="1"/>
  <c r="E88" i="1"/>
  <c r="E104" i="1"/>
  <c r="H104" i="1" s="1"/>
  <c r="C10" i="1"/>
  <c r="E82" i="1"/>
  <c r="E102" i="1"/>
  <c r="E118" i="1"/>
  <c r="E74" i="1"/>
  <c r="H74" i="1" s="1"/>
  <c r="E94" i="1"/>
  <c r="H94" i="1" s="1"/>
  <c r="E123" i="1"/>
  <c r="D9" i="1"/>
  <c r="G9" i="1" s="1"/>
  <c r="F302" i="2"/>
  <c r="E28" i="2"/>
  <c r="E63" i="2"/>
  <c r="E36" i="2"/>
  <c r="H36" i="2" s="1"/>
  <c r="E60" i="2"/>
  <c r="F48" i="2"/>
  <c r="F26" i="2"/>
  <c r="F37" i="2"/>
  <c r="E28" i="3"/>
  <c r="E403" i="3"/>
  <c r="H403" i="3" s="1"/>
  <c r="F92" i="3"/>
  <c r="F99" i="3"/>
  <c r="F123" i="3"/>
  <c r="E42" i="3"/>
  <c r="H42" i="3" s="1"/>
  <c r="E52" i="3"/>
  <c r="E48" i="3"/>
  <c r="C9" i="3"/>
  <c r="E327" i="5"/>
  <c r="E363" i="5"/>
  <c r="E379" i="5"/>
  <c r="E334" i="5"/>
  <c r="H334" i="5" s="1"/>
  <c r="E346" i="5"/>
  <c r="E370" i="5"/>
  <c r="H370" i="5" s="1"/>
  <c r="E378" i="5"/>
  <c r="H378" i="5" s="1"/>
  <c r="E450" i="5"/>
  <c r="E412" i="5"/>
  <c r="H412" i="5" s="1"/>
  <c r="E432" i="5"/>
  <c r="H432" i="5" s="1"/>
  <c r="E372" i="5"/>
  <c r="H372" i="5" s="1"/>
  <c r="E484" i="5"/>
  <c r="E403" i="5"/>
  <c r="E28" i="5"/>
  <c r="H28" i="5"/>
  <c r="E50" i="5"/>
  <c r="E37" i="5"/>
  <c r="F25" i="5"/>
  <c r="C9" i="5"/>
  <c r="E18" i="5"/>
  <c r="F514" i="6"/>
  <c r="E244" i="6"/>
  <c r="E151" i="6"/>
  <c r="C11" i="6"/>
  <c r="E186" i="6"/>
  <c r="F30" i="7"/>
  <c r="F530" i="7"/>
  <c r="F522" i="7"/>
  <c r="F506" i="7"/>
  <c r="F529" i="7"/>
  <c r="F519" i="7"/>
  <c r="F513" i="7"/>
  <c r="E156" i="7"/>
  <c r="E270" i="7"/>
  <c r="E157" i="7"/>
  <c r="E169" i="7"/>
  <c r="H169" i="7" s="1"/>
  <c r="E177" i="7"/>
  <c r="E201" i="7"/>
  <c r="E209" i="7"/>
  <c r="H209" i="7" s="1"/>
  <c r="E249" i="7"/>
  <c r="E163" i="7"/>
  <c r="H163" i="7" s="1"/>
  <c r="E231" i="7"/>
  <c r="H231" i="7" s="1"/>
  <c r="E235" i="7"/>
  <c r="E239" i="7"/>
  <c r="H239" i="7" s="1"/>
  <c r="E256" i="7"/>
  <c r="E178" i="7"/>
  <c r="E222" i="7"/>
  <c r="E174" i="7"/>
  <c r="E176" i="7"/>
  <c r="H176" i="7" s="1"/>
  <c r="E196" i="7"/>
  <c r="H196" i="7" s="1"/>
  <c r="E220" i="7"/>
  <c r="E240" i="7"/>
  <c r="F23" i="7"/>
  <c r="F24" i="7"/>
  <c r="F56" i="7"/>
  <c r="F60" i="7"/>
  <c r="F21" i="7"/>
  <c r="F29" i="7"/>
  <c r="F61" i="7"/>
  <c r="E522" i="8"/>
  <c r="E512" i="8"/>
  <c r="H512" i="8" s="1"/>
  <c r="E530" i="8"/>
  <c r="E509" i="8"/>
  <c r="H509" i="8" s="1"/>
  <c r="E507" i="8"/>
  <c r="E515" i="8"/>
  <c r="H515" i="8" s="1"/>
  <c r="C13" i="8"/>
  <c r="E505" i="8"/>
  <c r="E519" i="8"/>
  <c r="E524" i="8"/>
  <c r="H524" i="8" s="1"/>
  <c r="F26" i="8"/>
  <c r="F25" i="8"/>
  <c r="E30" i="8"/>
  <c r="E34" i="8"/>
  <c r="E62" i="8"/>
  <c r="E63" i="8"/>
  <c r="E61" i="8"/>
  <c r="H61" i="8" s="1"/>
  <c r="F24" i="8"/>
  <c r="C9" i="8"/>
  <c r="E18" i="8"/>
  <c r="E509" i="9"/>
  <c r="H509" i="9" s="1"/>
  <c r="E517" i="9"/>
  <c r="H517" i="9" s="1"/>
  <c r="C13" i="9"/>
  <c r="E505" i="9"/>
  <c r="E232" i="9"/>
  <c r="E152" i="9"/>
  <c r="H152" i="9" s="1"/>
  <c r="E173" i="9"/>
  <c r="H173" i="9" s="1"/>
  <c r="E183" i="9"/>
  <c r="E187" i="9"/>
  <c r="H187" i="9" s="1"/>
  <c r="C11" i="9"/>
  <c r="E60" i="10"/>
  <c r="H60" i="10" s="1"/>
  <c r="E48" i="10"/>
  <c r="E121" i="10"/>
  <c r="E109" i="10"/>
  <c r="E119" i="10"/>
  <c r="E90" i="10"/>
  <c r="E98" i="10"/>
  <c r="H98" i="10" s="1"/>
  <c r="E134" i="10"/>
  <c r="E83" i="10"/>
  <c r="E84" i="10"/>
  <c r="E92" i="10"/>
  <c r="E116" i="10"/>
  <c r="E85" i="10"/>
  <c r="H85" i="10" s="1"/>
  <c r="E73" i="10"/>
  <c r="C9" i="10"/>
  <c r="E25" i="10"/>
  <c r="H25" i="10" s="1"/>
  <c r="E27" i="10"/>
  <c r="E63" i="10"/>
  <c r="H63" i="10" s="1"/>
  <c r="F516" i="11"/>
  <c r="E18" i="11"/>
  <c r="E21" i="11"/>
  <c r="E61" i="11"/>
  <c r="H61" i="11" s="1"/>
  <c r="G18" i="11"/>
  <c r="C8" i="11"/>
  <c r="C9" i="11"/>
  <c r="E48" i="11"/>
  <c r="H48" i="11" s="1"/>
  <c r="E60" i="11"/>
  <c r="E232" i="14"/>
  <c r="H232" i="14" s="1"/>
  <c r="E216" i="14"/>
  <c r="E156" i="14"/>
  <c r="E208" i="14"/>
  <c r="H208" i="14" s="1"/>
  <c r="E229" i="14"/>
  <c r="H229" i="14" s="1"/>
  <c r="E249" i="14"/>
  <c r="H249" i="14" s="1"/>
  <c r="E253" i="14"/>
  <c r="H253" i="14" s="1"/>
  <c r="E166" i="14"/>
  <c r="H166" i="14"/>
  <c r="E175" i="14"/>
  <c r="H175" i="14" s="1"/>
  <c r="E183" i="14"/>
  <c r="E235" i="14"/>
  <c r="H235" i="14" s="1"/>
  <c r="E174" i="14"/>
  <c r="H174" i="14" s="1"/>
  <c r="E266" i="14"/>
  <c r="C8" i="15"/>
  <c r="C9" i="15"/>
  <c r="G9" i="15" s="1"/>
  <c r="E61" i="16"/>
  <c r="E301" i="17"/>
  <c r="H301" i="17" s="1"/>
  <c r="E395" i="17"/>
  <c r="E318" i="17"/>
  <c r="H318" i="17" s="1"/>
  <c r="E330" i="17"/>
  <c r="E378" i="17"/>
  <c r="H378" i="17" s="1"/>
  <c r="E454" i="17"/>
  <c r="E400" i="17"/>
  <c r="H400" i="17"/>
  <c r="E461" i="17"/>
  <c r="E485" i="17"/>
  <c r="E295" i="17"/>
  <c r="H295" i="17" s="1"/>
  <c r="F235" i="17"/>
  <c r="E71" i="17"/>
  <c r="E101" i="17"/>
  <c r="C8" i="17"/>
  <c r="E13" i="17" s="1"/>
  <c r="E112" i="17"/>
  <c r="F309" i="33"/>
  <c r="H427" i="33"/>
  <c r="H453" i="33"/>
  <c r="G456" i="33"/>
  <c r="F306" i="33"/>
  <c r="G491" i="33"/>
  <c r="G445" i="33"/>
  <c r="H445" i="33" s="1"/>
  <c r="G358" i="33"/>
  <c r="G431" i="33"/>
  <c r="G365" i="33"/>
  <c r="E374" i="33"/>
  <c r="G488" i="33"/>
  <c r="H488" i="33" s="1"/>
  <c r="G444" i="33"/>
  <c r="F453" i="33"/>
  <c r="F465" i="33"/>
  <c r="C294" i="33"/>
  <c r="E351" i="33" s="1"/>
  <c r="H351" i="33" s="1"/>
  <c r="G383" i="33"/>
  <c r="G451" i="33"/>
  <c r="H451" i="33" s="1"/>
  <c r="G318" i="33"/>
  <c r="G419" i="33"/>
  <c r="G394" i="33"/>
  <c r="G300" i="33"/>
  <c r="G316" i="33"/>
  <c r="E349" i="33"/>
  <c r="G385" i="33"/>
  <c r="G407" i="33"/>
  <c r="E414" i="33"/>
  <c r="G471" i="33"/>
  <c r="G498" i="33"/>
  <c r="F464" i="33"/>
  <c r="E321" i="33"/>
  <c r="H321" i="33" s="1"/>
  <c r="E423" i="33"/>
  <c r="E442" i="33"/>
  <c r="H442" i="33" s="1"/>
  <c r="E487" i="33"/>
  <c r="H487" i="33" s="1"/>
  <c r="E462" i="33"/>
  <c r="E316" i="33"/>
  <c r="E444" i="33"/>
  <c r="E337" i="33"/>
  <c r="H337" i="33" s="1"/>
  <c r="E397" i="33"/>
  <c r="H397" i="33" s="1"/>
  <c r="E318" i="33"/>
  <c r="E432" i="33"/>
  <c r="E390" i="33"/>
  <c r="E489" i="33"/>
  <c r="E339" i="33"/>
  <c r="E460" i="33"/>
  <c r="C8" i="33"/>
  <c r="E420" i="33"/>
  <c r="E490" i="33"/>
  <c r="E399" i="33"/>
  <c r="E422" i="33"/>
  <c r="E486" i="33"/>
  <c r="E452" i="33"/>
  <c r="E417" i="33"/>
  <c r="E450" i="33"/>
  <c r="E368" i="33"/>
  <c r="E379" i="33"/>
  <c r="E458" i="33"/>
  <c r="E313" i="33"/>
  <c r="E437" i="33"/>
  <c r="H437" i="33" s="1"/>
  <c r="E475" i="33"/>
  <c r="H475" i="33" s="1"/>
  <c r="E413" i="33"/>
  <c r="E314" i="33"/>
  <c r="E411" i="33"/>
  <c r="E391" i="33"/>
  <c r="E371" i="33"/>
  <c r="E362" i="33"/>
  <c r="H362" i="33" s="1"/>
  <c r="E315" i="33"/>
  <c r="H315" i="33" s="1"/>
  <c r="E433" i="33"/>
  <c r="E398" i="33"/>
  <c r="E377" i="33"/>
  <c r="E346" i="33"/>
  <c r="H346" i="33" s="1"/>
  <c r="E496" i="33"/>
  <c r="H496" i="33" s="1"/>
  <c r="E457" i="33"/>
  <c r="E310" i="33"/>
  <c r="E416" i="33"/>
  <c r="E357" i="33"/>
  <c r="E430" i="33"/>
  <c r="E331" i="33"/>
  <c r="E369" i="33"/>
  <c r="E429" i="33"/>
  <c r="E373" i="33"/>
  <c r="E344" i="33"/>
  <c r="E421" i="33"/>
  <c r="E381" i="33"/>
  <c r="E436" i="33"/>
  <c r="E329" i="33"/>
  <c r="E400" i="33"/>
  <c r="E303" i="33"/>
  <c r="E304" i="33"/>
  <c r="H304" i="33" s="1"/>
  <c r="E447" i="33"/>
  <c r="H447" i="33" s="1"/>
  <c r="E326" i="33"/>
  <c r="E404" i="33"/>
  <c r="H404" i="33" s="1"/>
  <c r="E454" i="33"/>
  <c r="E334" i="33"/>
  <c r="H334" i="33" s="1"/>
  <c r="E330" i="33"/>
  <c r="E428" i="33"/>
  <c r="E499" i="33"/>
  <c r="E333" i="33"/>
  <c r="H333" i="33" s="1"/>
  <c r="E441" i="33"/>
  <c r="E405" i="33"/>
  <c r="H405" i="33" s="1"/>
  <c r="E474" i="33"/>
  <c r="E328" i="33"/>
  <c r="E305" i="33"/>
  <c r="H305" i="33" s="1"/>
  <c r="E294" i="33"/>
  <c r="E446" i="33"/>
  <c r="H446" i="33" s="1"/>
  <c r="E301" i="33"/>
  <c r="E419" i="33"/>
  <c r="E408" i="33"/>
  <c r="E472" i="33"/>
  <c r="E308" i="33"/>
  <c r="E469" i="33"/>
  <c r="E312" i="33"/>
  <c r="E319" i="33"/>
  <c r="E320" i="33"/>
  <c r="E438" i="33"/>
  <c r="E461" i="33"/>
  <c r="E401" i="33"/>
  <c r="E389" i="33"/>
  <c r="H389" i="33" s="1"/>
  <c r="E407" i="33"/>
  <c r="E302" i="33"/>
  <c r="F491" i="2" l="1"/>
  <c r="F321" i="2"/>
  <c r="H469" i="33"/>
  <c r="F310" i="2"/>
  <c r="F484" i="26"/>
  <c r="F297" i="24"/>
  <c r="F319" i="24"/>
  <c r="F491" i="19"/>
  <c r="H211" i="28"/>
  <c r="G18" i="4"/>
  <c r="H18" i="4" s="1"/>
  <c r="F18" i="33"/>
  <c r="F48" i="33"/>
  <c r="F24" i="33"/>
  <c r="F25" i="7"/>
  <c r="F23" i="33"/>
  <c r="F28" i="33"/>
  <c r="F60" i="33"/>
  <c r="F524" i="7"/>
  <c r="F515" i="7"/>
  <c r="F74" i="3"/>
  <c r="H457" i="33"/>
  <c r="H452" i="33"/>
  <c r="H489" i="33"/>
  <c r="D13" i="7"/>
  <c r="F507" i="7"/>
  <c r="F119" i="3"/>
  <c r="F71" i="3"/>
  <c r="F18" i="1"/>
  <c r="F51" i="26"/>
  <c r="F107" i="24"/>
  <c r="H332" i="24"/>
  <c r="H183" i="23"/>
  <c r="H118" i="23"/>
  <c r="H335" i="23"/>
  <c r="F196" i="23"/>
  <c r="F238" i="23"/>
  <c r="F123" i="23"/>
  <c r="H182" i="22"/>
  <c r="H75" i="22"/>
  <c r="H73" i="21"/>
  <c r="H169" i="21"/>
  <c r="F177" i="21"/>
  <c r="H118" i="20"/>
  <c r="H132" i="33"/>
  <c r="F152" i="24"/>
  <c r="F157" i="24"/>
  <c r="F386" i="2"/>
  <c r="F386" i="25"/>
  <c r="F441" i="2"/>
  <c r="F229" i="16"/>
  <c r="D11" i="16"/>
  <c r="G11" i="16" s="1"/>
  <c r="F196" i="16"/>
  <c r="G151" i="16"/>
  <c r="G11" i="20"/>
  <c r="F151" i="16"/>
  <c r="F187" i="25"/>
  <c r="F235" i="16"/>
  <c r="F239" i="8"/>
  <c r="D11" i="1"/>
  <c r="F196" i="20"/>
  <c r="F270" i="29"/>
  <c r="F93" i="24"/>
  <c r="F74" i="1"/>
  <c r="F93" i="6"/>
  <c r="F93" i="15"/>
  <c r="H325" i="34"/>
  <c r="H306" i="34"/>
  <c r="F142" i="34"/>
  <c r="H142" i="2"/>
  <c r="H127" i="2"/>
  <c r="H98" i="2"/>
  <c r="F173" i="1"/>
  <c r="F209" i="27"/>
  <c r="H507" i="4"/>
  <c r="F525" i="2"/>
  <c r="F457" i="2"/>
  <c r="F466" i="2"/>
  <c r="F376" i="2"/>
  <c r="F370" i="2"/>
  <c r="F415" i="2"/>
  <c r="F436" i="2"/>
  <c r="F430" i="2"/>
  <c r="F362" i="2"/>
  <c r="F343" i="2"/>
  <c r="F431" i="2"/>
  <c r="F487" i="2"/>
  <c r="F481" i="2"/>
  <c r="F446" i="2"/>
  <c r="F414" i="2"/>
  <c r="F363" i="2"/>
  <c r="F274" i="2"/>
  <c r="F254" i="2"/>
  <c r="F240" i="2"/>
  <c r="F233" i="2"/>
  <c r="F188" i="2"/>
  <c r="F168" i="2"/>
  <c r="F282" i="2"/>
  <c r="F281" i="2"/>
  <c r="F222" i="2"/>
  <c r="F220" i="2"/>
  <c r="F36" i="2"/>
  <c r="H139" i="3"/>
  <c r="D13" i="6"/>
  <c r="F73" i="3"/>
  <c r="F118" i="3"/>
  <c r="F433" i="3"/>
  <c r="F396" i="3"/>
  <c r="F398" i="3"/>
  <c r="F388" i="3"/>
  <c r="F385" i="3"/>
  <c r="F342" i="3"/>
  <c r="F412" i="3"/>
  <c r="F395" i="3"/>
  <c r="F391" i="3"/>
  <c r="F272" i="3"/>
  <c r="F206" i="3"/>
  <c r="F226" i="3"/>
  <c r="F208" i="3"/>
  <c r="F183" i="3"/>
  <c r="F182" i="3"/>
  <c r="F166" i="3"/>
  <c r="F256" i="3"/>
  <c r="F247" i="3"/>
  <c r="F246" i="3"/>
  <c r="F198" i="3"/>
  <c r="F179" i="3"/>
  <c r="F173" i="3"/>
  <c r="F152" i="3"/>
  <c r="H95" i="3"/>
  <c r="H89" i="3"/>
  <c r="F88" i="3"/>
  <c r="H81" i="3"/>
  <c r="F84" i="3"/>
  <c r="F98" i="3"/>
  <c r="F115" i="3"/>
  <c r="F26" i="3"/>
  <c r="F36" i="3"/>
  <c r="H96" i="6"/>
  <c r="D12" i="4"/>
  <c r="G12" i="4" s="1"/>
  <c r="F94" i="29"/>
  <c r="F119" i="29"/>
  <c r="F107" i="29"/>
  <c r="H333" i="27"/>
  <c r="F333" i="26"/>
  <c r="H238" i="26"/>
  <c r="F72" i="26"/>
  <c r="F347" i="26"/>
  <c r="F388" i="26"/>
  <c r="F75" i="26"/>
  <c r="G70" i="25"/>
  <c r="H83" i="24"/>
  <c r="H298" i="24"/>
  <c r="F139" i="23"/>
  <c r="F118" i="23"/>
  <c r="H401" i="23"/>
  <c r="F102" i="22"/>
  <c r="H93" i="22"/>
  <c r="F249" i="22"/>
  <c r="F249" i="25"/>
  <c r="F169" i="18"/>
  <c r="F305" i="18"/>
  <c r="F123" i="4"/>
  <c r="F518" i="7"/>
  <c r="F505" i="7"/>
  <c r="F509" i="7"/>
  <c r="F28" i="5"/>
  <c r="F88" i="29"/>
  <c r="H134" i="27"/>
  <c r="H332" i="27"/>
  <c r="H178" i="27"/>
  <c r="H192" i="27"/>
  <c r="H354" i="27"/>
  <c r="F211" i="27"/>
  <c r="F157" i="27"/>
  <c r="F179" i="27"/>
  <c r="H295" i="27"/>
  <c r="F393" i="26"/>
  <c r="H99" i="26"/>
  <c r="F94" i="26"/>
  <c r="F478" i="26"/>
  <c r="F295" i="26"/>
  <c r="F122" i="26"/>
  <c r="F387" i="26"/>
  <c r="H157" i="23"/>
  <c r="F48" i="22"/>
  <c r="F229" i="22"/>
  <c r="F433" i="18"/>
  <c r="F307" i="8"/>
  <c r="F508" i="7"/>
  <c r="F518" i="5"/>
  <c r="F494" i="5"/>
  <c r="F484" i="5"/>
  <c r="F470" i="5"/>
  <c r="F464" i="5"/>
  <c r="F346" i="5"/>
  <c r="F449" i="5"/>
  <c r="F403" i="5"/>
  <c r="F325" i="5"/>
  <c r="F307" i="5"/>
  <c r="F488" i="5"/>
  <c r="F475" i="5"/>
  <c r="F417" i="5"/>
  <c r="F414" i="5"/>
  <c r="F396" i="5"/>
  <c r="F377" i="5"/>
  <c r="F372" i="5"/>
  <c r="F264" i="5"/>
  <c r="F183" i="5"/>
  <c r="F35" i="5"/>
  <c r="F509" i="6"/>
  <c r="H322" i="27"/>
  <c r="F463" i="6"/>
  <c r="F387" i="6"/>
  <c r="F346" i="6"/>
  <c r="F332" i="6"/>
  <c r="F297" i="6"/>
  <c r="F479" i="6"/>
  <c r="F417" i="6"/>
  <c r="F378" i="6"/>
  <c r="F398" i="6"/>
  <c r="F326" i="6"/>
  <c r="F248" i="6"/>
  <c r="F188" i="6"/>
  <c r="F157" i="6"/>
  <c r="F186" i="6"/>
  <c r="F235" i="6"/>
  <c r="F152" i="6"/>
  <c r="F113" i="6"/>
  <c r="F101" i="6"/>
  <c r="F82" i="6"/>
  <c r="H136" i="6"/>
  <c r="H126" i="6"/>
  <c r="F85" i="6"/>
  <c r="F83" i="6"/>
  <c r="F124" i="6"/>
  <c r="F123" i="6"/>
  <c r="F38" i="6"/>
  <c r="F47" i="6"/>
  <c r="F24" i="6"/>
  <c r="H222" i="7"/>
  <c r="F26" i="18"/>
  <c r="H466" i="7"/>
  <c r="F521" i="7"/>
  <c r="F526" i="7"/>
  <c r="F523" i="7"/>
  <c r="F484" i="7"/>
  <c r="F447" i="7"/>
  <c r="F446" i="7"/>
  <c r="F444" i="7"/>
  <c r="F407" i="7"/>
  <c r="F372" i="7"/>
  <c r="F298" i="7"/>
  <c r="F410" i="7"/>
  <c r="F409" i="7"/>
  <c r="F315" i="7"/>
  <c r="F296" i="7"/>
  <c r="F208" i="7"/>
  <c r="F214" i="7"/>
  <c r="F166" i="7"/>
  <c r="F235" i="7"/>
  <c r="F179" i="7"/>
  <c r="F167" i="7"/>
  <c r="F196" i="31"/>
  <c r="H26" i="28"/>
  <c r="F408" i="8"/>
  <c r="F479" i="8"/>
  <c r="F245" i="8"/>
  <c r="F166" i="8"/>
  <c r="F176" i="8"/>
  <c r="F119" i="8"/>
  <c r="F107" i="8"/>
  <c r="F70" i="8"/>
  <c r="D10" i="8"/>
  <c r="F71" i="8"/>
  <c r="F60" i="8"/>
  <c r="H484" i="10"/>
  <c r="H424" i="12"/>
  <c r="F157" i="9"/>
  <c r="F519" i="9"/>
  <c r="F514" i="9"/>
  <c r="F509" i="9"/>
  <c r="F317" i="9"/>
  <c r="F297" i="9"/>
  <c r="F206" i="9"/>
  <c r="F112" i="9"/>
  <c r="F509" i="11"/>
  <c r="H169" i="31"/>
  <c r="H428" i="31"/>
  <c r="H77" i="29"/>
  <c r="H92" i="29"/>
  <c r="H153" i="29"/>
  <c r="F118" i="29"/>
  <c r="F100" i="29"/>
  <c r="H407" i="28"/>
  <c r="H283" i="28"/>
  <c r="F529" i="10"/>
  <c r="F530" i="10"/>
  <c r="H275" i="10"/>
  <c r="F206" i="10"/>
  <c r="F165" i="10"/>
  <c r="F273" i="10"/>
  <c r="F239" i="10"/>
  <c r="F159" i="10"/>
  <c r="F154" i="10"/>
  <c r="F90" i="10"/>
  <c r="F109" i="10"/>
  <c r="F92" i="10"/>
  <c r="F28" i="10"/>
  <c r="F62" i="10"/>
  <c r="F57" i="10"/>
  <c r="F25" i="10"/>
  <c r="F506" i="11"/>
  <c r="F521" i="11"/>
  <c r="F298" i="30"/>
  <c r="F317" i="30"/>
  <c r="H109" i="29"/>
  <c r="H124" i="29"/>
  <c r="H84" i="29"/>
  <c r="H26" i="29"/>
  <c r="F122" i="29"/>
  <c r="H71" i="28"/>
  <c r="H163" i="28"/>
  <c r="H205" i="28"/>
  <c r="H455" i="28"/>
  <c r="H274" i="27"/>
  <c r="H93" i="26"/>
  <c r="F118" i="21"/>
  <c r="F530" i="11"/>
  <c r="F119" i="11"/>
  <c r="F127" i="11"/>
  <c r="F266" i="31"/>
  <c r="F237" i="31"/>
  <c r="F113" i="29"/>
  <c r="F82" i="29"/>
  <c r="F131" i="29"/>
  <c r="F115" i="29"/>
  <c r="F98" i="29"/>
  <c r="H37" i="28"/>
  <c r="H491" i="28"/>
  <c r="H483" i="28"/>
  <c r="H157" i="28"/>
  <c r="H27" i="27"/>
  <c r="F345" i="26"/>
  <c r="H82" i="26"/>
  <c r="H178" i="26"/>
  <c r="F112" i="26"/>
  <c r="F372" i="26"/>
  <c r="F73" i="26"/>
  <c r="F335" i="26"/>
  <c r="F303" i="26"/>
  <c r="F319" i="12"/>
  <c r="F403" i="12"/>
  <c r="F359" i="12"/>
  <c r="F379" i="12"/>
  <c r="F94" i="12"/>
  <c r="F92" i="12"/>
  <c r="F83" i="12"/>
  <c r="F128" i="12"/>
  <c r="F110" i="12"/>
  <c r="F108" i="12"/>
  <c r="F120" i="12"/>
  <c r="F268" i="31"/>
  <c r="G70" i="30"/>
  <c r="H70" i="30" s="1"/>
  <c r="H129" i="15"/>
  <c r="F157" i="16"/>
  <c r="H334" i="13"/>
  <c r="F463" i="13"/>
  <c r="F377" i="13"/>
  <c r="F395" i="13"/>
  <c r="H372" i="13"/>
  <c r="F369" i="13"/>
  <c r="F464" i="13"/>
  <c r="F393" i="13"/>
  <c r="F390" i="13"/>
  <c r="F388" i="13"/>
  <c r="F206" i="13"/>
  <c r="F177" i="13"/>
  <c r="F131" i="13"/>
  <c r="F88" i="13"/>
  <c r="F73" i="13"/>
  <c r="F372" i="14"/>
  <c r="F407" i="14"/>
  <c r="F369" i="14"/>
  <c r="F252" i="14"/>
  <c r="F232" i="14"/>
  <c r="F184" i="14"/>
  <c r="F178" i="14"/>
  <c r="F250" i="14"/>
  <c r="F176" i="14"/>
  <c r="F159" i="14"/>
  <c r="F152" i="14"/>
  <c r="H91" i="14"/>
  <c r="F138" i="14"/>
  <c r="F137" i="14"/>
  <c r="F82" i="14"/>
  <c r="F58" i="14"/>
  <c r="H174" i="31"/>
  <c r="F177" i="31"/>
  <c r="F231" i="31"/>
  <c r="F152" i="31"/>
  <c r="H60" i="29"/>
  <c r="F239" i="18"/>
  <c r="F484" i="15"/>
  <c r="F372" i="15"/>
  <c r="F398" i="15"/>
  <c r="F330" i="15"/>
  <c r="F157" i="15"/>
  <c r="F178" i="15"/>
  <c r="F177" i="15"/>
  <c r="F174" i="15"/>
  <c r="F165" i="15"/>
  <c r="F101" i="15"/>
  <c r="F83" i="15"/>
  <c r="F81" i="15"/>
  <c r="F78" i="15"/>
  <c r="F121" i="16"/>
  <c r="F73" i="16"/>
  <c r="H210" i="31"/>
  <c r="H237" i="31"/>
  <c r="H181" i="31"/>
  <c r="F118" i="20"/>
  <c r="H332" i="20"/>
  <c r="H374" i="20"/>
  <c r="F83" i="16"/>
  <c r="H287" i="17"/>
  <c r="F522" i="16"/>
  <c r="F411" i="16"/>
  <c r="F406" i="16"/>
  <c r="F405" i="16"/>
  <c r="F403" i="16"/>
  <c r="F377" i="16"/>
  <c r="F340" i="16"/>
  <c r="F318" i="16"/>
  <c r="F308" i="16"/>
  <c r="F328" i="16"/>
  <c r="F327" i="16"/>
  <c r="F483" i="16"/>
  <c r="F478" i="16"/>
  <c r="F387" i="16"/>
  <c r="F323" i="16"/>
  <c r="F297" i="16"/>
  <c r="F222" i="16"/>
  <c r="F175" i="16"/>
  <c r="F165" i="16"/>
  <c r="F248" i="16"/>
  <c r="F159" i="16"/>
  <c r="F249" i="16"/>
  <c r="F231" i="16"/>
  <c r="F183" i="16"/>
  <c r="F179" i="16"/>
  <c r="F178" i="16"/>
  <c r="F177" i="16"/>
  <c r="F174" i="16"/>
  <c r="F173" i="16"/>
  <c r="F156" i="16"/>
  <c r="F131" i="16"/>
  <c r="F112" i="16"/>
  <c r="F104" i="16"/>
  <c r="F143" i="16"/>
  <c r="F98" i="16"/>
  <c r="F85" i="16"/>
  <c r="F84" i="16"/>
  <c r="F77" i="16"/>
  <c r="F60" i="16"/>
  <c r="F48" i="16"/>
  <c r="F52" i="16"/>
  <c r="H227" i="22"/>
  <c r="H381" i="22"/>
  <c r="H226" i="20"/>
  <c r="F509" i="17"/>
  <c r="F507" i="17"/>
  <c r="F483" i="17"/>
  <c r="F334" i="17"/>
  <c r="F318" i="17"/>
  <c r="F335" i="17"/>
  <c r="F485" i="17"/>
  <c r="F273" i="17"/>
  <c r="F209" i="17"/>
  <c r="F183" i="17"/>
  <c r="F174" i="17"/>
  <c r="F127" i="17"/>
  <c r="F113" i="17"/>
  <c r="F74" i="17"/>
  <c r="F104" i="17"/>
  <c r="F160" i="18"/>
  <c r="F154" i="18"/>
  <c r="F248" i="18"/>
  <c r="F200" i="18"/>
  <c r="F186" i="18"/>
  <c r="F159" i="18"/>
  <c r="F183" i="18"/>
  <c r="F75" i="18"/>
  <c r="F517" i="18"/>
  <c r="F467" i="18"/>
  <c r="F311" i="18"/>
  <c r="F497" i="18"/>
  <c r="F492" i="18"/>
  <c r="F462" i="18"/>
  <c r="F379" i="18"/>
  <c r="F273" i="18"/>
  <c r="F268" i="18"/>
  <c r="F172" i="18"/>
  <c r="H239" i="18"/>
  <c r="F85" i="18"/>
  <c r="F137" i="18"/>
  <c r="F56" i="18"/>
  <c r="F63" i="18"/>
  <c r="F23" i="18"/>
  <c r="F50" i="18"/>
  <c r="H64" i="19"/>
  <c r="F347" i="19"/>
  <c r="F371" i="19"/>
  <c r="F339" i="19"/>
  <c r="F302" i="19"/>
  <c r="F315" i="19"/>
  <c r="F297" i="19"/>
  <c r="F237" i="19"/>
  <c r="F179" i="19"/>
  <c r="F256" i="19"/>
  <c r="F56" i="19"/>
  <c r="F48" i="19"/>
  <c r="F36" i="19"/>
  <c r="F62" i="19"/>
  <c r="F43" i="19"/>
  <c r="H341" i="23"/>
  <c r="H44" i="21"/>
  <c r="F327" i="20"/>
  <c r="F253" i="20"/>
  <c r="F104" i="20"/>
  <c r="F115" i="20"/>
  <c r="H373" i="21"/>
  <c r="F252" i="21"/>
  <c r="F145" i="22"/>
  <c r="H125" i="27"/>
  <c r="H312" i="24"/>
  <c r="H90" i="24"/>
  <c r="H381" i="23"/>
  <c r="H465" i="23"/>
  <c r="F523" i="22"/>
  <c r="F433" i="22"/>
  <c r="F464" i="22"/>
  <c r="F372" i="22"/>
  <c r="F335" i="22"/>
  <c r="F408" i="22"/>
  <c r="F164" i="22"/>
  <c r="F195" i="22"/>
  <c r="F183" i="22"/>
  <c r="H71" i="22"/>
  <c r="F34" i="22"/>
  <c r="H160" i="31"/>
  <c r="H25" i="25"/>
  <c r="H317" i="23"/>
  <c r="H337" i="23"/>
  <c r="F183" i="23"/>
  <c r="F173" i="23"/>
  <c r="F164" i="23"/>
  <c r="F237" i="23"/>
  <c r="F273" i="23"/>
  <c r="F188" i="23"/>
  <c r="F156" i="23"/>
  <c r="H125" i="23"/>
  <c r="F84" i="23"/>
  <c r="F62" i="23"/>
  <c r="F22" i="23"/>
  <c r="H247" i="31"/>
  <c r="H254" i="29"/>
  <c r="H158" i="29"/>
  <c r="H123" i="27"/>
  <c r="F22" i="26"/>
  <c r="F99" i="25"/>
  <c r="F131" i="25"/>
  <c r="F196" i="25"/>
  <c r="F177" i="25"/>
  <c r="F235" i="25"/>
  <c r="F60" i="26"/>
  <c r="F139" i="25"/>
  <c r="F256" i="25"/>
  <c r="F157" i="25"/>
  <c r="F186" i="25"/>
  <c r="F484" i="24"/>
  <c r="F483" i="24"/>
  <c r="F455" i="24"/>
  <c r="F406" i="24"/>
  <c r="F387" i="24"/>
  <c r="F380" i="24"/>
  <c r="F337" i="24"/>
  <c r="F302" i="24"/>
  <c r="F441" i="24"/>
  <c r="F433" i="24"/>
  <c r="F408" i="24"/>
  <c r="F335" i="24"/>
  <c r="F304" i="24"/>
  <c r="F270" i="24"/>
  <c r="F245" i="24"/>
  <c r="F186" i="24"/>
  <c r="F199" i="24"/>
  <c r="F165" i="24"/>
  <c r="F177" i="24"/>
  <c r="F100" i="24"/>
  <c r="F82" i="24"/>
  <c r="F99" i="24"/>
  <c r="F115" i="24"/>
  <c r="F112" i="24"/>
  <c r="F108" i="24"/>
  <c r="F117" i="24"/>
  <c r="H298" i="26"/>
  <c r="F522" i="25"/>
  <c r="F529" i="25"/>
  <c r="F516" i="25"/>
  <c r="F422" i="25"/>
  <c r="F388" i="25"/>
  <c r="F343" i="25"/>
  <c r="F326" i="25"/>
  <c r="F308" i="25"/>
  <c r="F412" i="25"/>
  <c r="F450" i="25"/>
  <c r="F400" i="25"/>
  <c r="F397" i="25"/>
  <c r="F358" i="25"/>
  <c r="F330" i="25"/>
  <c r="F305" i="25"/>
  <c r="F176" i="25"/>
  <c r="F229" i="25"/>
  <c r="F175" i="25"/>
  <c r="F169" i="25"/>
  <c r="F160" i="25"/>
  <c r="F247" i="25"/>
  <c r="F216" i="25"/>
  <c r="F178" i="25"/>
  <c r="F173" i="25"/>
  <c r="F159" i="25"/>
  <c r="F133" i="25"/>
  <c r="F132" i="25"/>
  <c r="F142" i="25"/>
  <c r="F72" i="25"/>
  <c r="H46" i="28"/>
  <c r="H477" i="26"/>
  <c r="F328" i="26"/>
  <c r="F506" i="26"/>
  <c r="F320" i="26"/>
  <c r="F455" i="26"/>
  <c r="F319" i="26"/>
  <c r="F441" i="26"/>
  <c r="F429" i="26"/>
  <c r="F423" i="26"/>
  <c r="F341" i="26"/>
  <c r="F316" i="26"/>
  <c r="F494" i="26"/>
  <c r="F252" i="26"/>
  <c r="F226" i="26"/>
  <c r="F120" i="26"/>
  <c r="F42" i="26"/>
  <c r="F518" i="27"/>
  <c r="F478" i="27"/>
  <c r="F354" i="27"/>
  <c r="F346" i="27"/>
  <c r="F296" i="27"/>
  <c r="F403" i="27"/>
  <c r="F463" i="27"/>
  <c r="F364" i="27"/>
  <c r="F362" i="27"/>
  <c r="F330" i="27"/>
  <c r="F385" i="27"/>
  <c r="F459" i="27"/>
  <c r="D12" i="28"/>
  <c r="F432" i="28"/>
  <c r="F433" i="28"/>
  <c r="F393" i="28"/>
  <c r="F297" i="28"/>
  <c r="F392" i="28"/>
  <c r="F483" i="28"/>
  <c r="F335" i="28"/>
  <c r="F311" i="28"/>
  <c r="F460" i="28"/>
  <c r="F308" i="28"/>
  <c r="F442" i="28"/>
  <c r="F358" i="28"/>
  <c r="F318" i="28"/>
  <c r="F493" i="28"/>
  <c r="F409" i="28"/>
  <c r="F377" i="28"/>
  <c r="F333" i="28"/>
  <c r="F300" i="28"/>
  <c r="F387" i="28"/>
  <c r="F303" i="28"/>
  <c r="F344" i="28"/>
  <c r="F346" i="28"/>
  <c r="F310" i="28"/>
  <c r="F294" i="31"/>
  <c r="F378" i="31"/>
  <c r="F466" i="31"/>
  <c r="F314" i="31"/>
  <c r="F458" i="31"/>
  <c r="F358" i="31"/>
  <c r="F483" i="31"/>
  <c r="F387" i="31"/>
  <c r="F343" i="31"/>
  <c r="F323" i="31"/>
  <c r="F429" i="31"/>
  <c r="F317" i="31"/>
  <c r="F436" i="31"/>
  <c r="F388" i="31"/>
  <c r="F332" i="31"/>
  <c r="F434" i="31"/>
  <c r="F298" i="31"/>
  <c r="F463" i="31"/>
  <c r="F411" i="31"/>
  <c r="F315" i="31"/>
  <c r="F485" i="31"/>
  <c r="F357" i="31"/>
  <c r="F305" i="31"/>
  <c r="F412" i="31"/>
  <c r="F380" i="31"/>
  <c r="F324" i="31"/>
  <c r="F507" i="28"/>
  <c r="F514" i="28"/>
  <c r="F519" i="28"/>
  <c r="F530" i="28"/>
  <c r="F70" i="31"/>
  <c r="F72" i="31"/>
  <c r="F132" i="31"/>
  <c r="F138" i="31"/>
  <c r="F115" i="31"/>
  <c r="F71" i="31"/>
  <c r="F98" i="31"/>
  <c r="F74" i="31"/>
  <c r="F113" i="31"/>
  <c r="F116" i="31"/>
  <c r="F100" i="31"/>
  <c r="F84" i="31"/>
  <c r="F121" i="31"/>
  <c r="F107" i="31"/>
  <c r="F83" i="31"/>
  <c r="F118" i="31"/>
  <c r="F86" i="31"/>
  <c r="F73" i="31"/>
  <c r="F92" i="31"/>
  <c r="D11" i="29"/>
  <c r="G11" i="29" s="1"/>
  <c r="F152" i="29"/>
  <c r="F175" i="29"/>
  <c r="F268" i="29"/>
  <c r="F232" i="29"/>
  <c r="F196" i="29"/>
  <c r="F160" i="29"/>
  <c r="F186" i="29"/>
  <c r="F174" i="29"/>
  <c r="F169" i="29"/>
  <c r="F164" i="29"/>
  <c r="F170" i="29"/>
  <c r="F179" i="29"/>
  <c r="F185" i="29"/>
  <c r="F256" i="29"/>
  <c r="F156" i="29"/>
  <c r="F182" i="29"/>
  <c r="F229" i="29"/>
  <c r="F165" i="29"/>
  <c r="F183" i="31"/>
  <c r="F182" i="31"/>
  <c r="F247" i="31"/>
  <c r="F165" i="31"/>
  <c r="H139" i="29"/>
  <c r="H93" i="29"/>
  <c r="H94" i="28"/>
  <c r="H176" i="28"/>
  <c r="F319" i="28"/>
  <c r="F295" i="28"/>
  <c r="F305" i="28"/>
  <c r="F405" i="28"/>
  <c r="H61" i="30"/>
  <c r="F118" i="32"/>
  <c r="H74" i="32"/>
  <c r="F273" i="31"/>
  <c r="F178" i="31"/>
  <c r="F256" i="31"/>
  <c r="F118" i="30"/>
  <c r="F186" i="31"/>
  <c r="F166" i="31"/>
  <c r="F245" i="31"/>
  <c r="H118" i="28"/>
  <c r="H90" i="28"/>
  <c r="F345" i="31"/>
  <c r="F307" i="31"/>
  <c r="F347" i="31"/>
  <c r="F157" i="31"/>
  <c r="F298" i="28"/>
  <c r="F444" i="28"/>
  <c r="F473" i="28"/>
  <c r="F187" i="28"/>
  <c r="F159" i="28"/>
  <c r="F238" i="28"/>
  <c r="F178" i="28"/>
  <c r="F249" i="28"/>
  <c r="F177" i="28"/>
  <c r="F200" i="28"/>
  <c r="F160" i="28"/>
  <c r="F247" i="28"/>
  <c r="F214" i="28"/>
  <c r="F166" i="28"/>
  <c r="F237" i="28"/>
  <c r="F165" i="28"/>
  <c r="H193" i="30"/>
  <c r="H485" i="30"/>
  <c r="H164" i="28"/>
  <c r="H509" i="31"/>
  <c r="H393" i="30"/>
  <c r="H306" i="29"/>
  <c r="H306" i="28"/>
  <c r="F525" i="28"/>
  <c r="F517" i="28"/>
  <c r="F480" i="28"/>
  <c r="F478" i="28"/>
  <c r="F379" i="28"/>
  <c r="F447" i="28"/>
  <c r="F419" i="28"/>
  <c r="F398" i="28"/>
  <c r="F429" i="28"/>
  <c r="F407" i="28"/>
  <c r="F313" i="28"/>
  <c r="F244" i="28"/>
  <c r="F206" i="28"/>
  <c r="F173" i="28"/>
  <c r="F89" i="28"/>
  <c r="F119" i="28"/>
  <c r="F143" i="28"/>
  <c r="F131" i="28"/>
  <c r="F51" i="28"/>
  <c r="F326" i="30"/>
  <c r="H106" i="29"/>
  <c r="F517" i="29"/>
  <c r="F438" i="29"/>
  <c r="F299" i="29"/>
  <c r="F396" i="29"/>
  <c r="F138" i="29"/>
  <c r="F137" i="29"/>
  <c r="F95" i="29"/>
  <c r="F145" i="29"/>
  <c r="H71" i="29"/>
  <c r="H122" i="31"/>
  <c r="F26" i="31"/>
  <c r="F157" i="30"/>
  <c r="F232" i="30"/>
  <c r="H107" i="31"/>
  <c r="H100" i="31"/>
  <c r="H454" i="31"/>
  <c r="H60" i="31"/>
  <c r="H30" i="30"/>
  <c r="F519" i="30"/>
  <c r="F510" i="30"/>
  <c r="F301" i="30"/>
  <c r="F433" i="30"/>
  <c r="F239" i="30"/>
  <c r="F183" i="30"/>
  <c r="F253" i="30"/>
  <c r="F134" i="30"/>
  <c r="F83" i="30"/>
  <c r="F84" i="30"/>
  <c r="F517" i="31"/>
  <c r="F527" i="31"/>
  <c r="F525" i="31"/>
  <c r="F438" i="31"/>
  <c r="F422" i="31"/>
  <c r="F409" i="31"/>
  <c r="F407" i="31"/>
  <c r="F390" i="31"/>
  <c r="F478" i="31"/>
  <c r="F448" i="31"/>
  <c r="F302" i="31"/>
  <c r="F423" i="31"/>
  <c r="F276" i="31"/>
  <c r="F254" i="31"/>
  <c r="F248" i="31"/>
  <c r="F240" i="31"/>
  <c r="F214" i="31"/>
  <c r="F206" i="31"/>
  <c r="F280" i="31"/>
  <c r="F200" i="31"/>
  <c r="F158" i="31"/>
  <c r="F262" i="31"/>
  <c r="F210" i="31"/>
  <c r="F202" i="31"/>
  <c r="F111" i="31"/>
  <c r="F125" i="31"/>
  <c r="F109" i="31"/>
  <c r="F85" i="31"/>
  <c r="F119" i="31"/>
  <c r="F127" i="31"/>
  <c r="F22" i="31"/>
  <c r="F113" i="32"/>
  <c r="F481" i="33"/>
  <c r="F459" i="33"/>
  <c r="F479" i="33"/>
  <c r="F488" i="33"/>
  <c r="F396" i="33"/>
  <c r="F487" i="33"/>
  <c r="F202" i="33"/>
  <c r="F274" i="33"/>
  <c r="F95" i="33"/>
  <c r="F42" i="33"/>
  <c r="F38" i="33"/>
  <c r="F57" i="33"/>
  <c r="H528" i="34"/>
  <c r="H527" i="34"/>
  <c r="H526" i="34"/>
  <c r="H521" i="34"/>
  <c r="H520" i="34"/>
  <c r="H517" i="34"/>
  <c r="H516" i="34"/>
  <c r="H515" i="34"/>
  <c r="H513" i="34"/>
  <c r="H512" i="34"/>
  <c r="H510" i="34"/>
  <c r="H508" i="34"/>
  <c r="E11" i="4"/>
  <c r="H529" i="9"/>
  <c r="H528" i="12"/>
  <c r="H511" i="13"/>
  <c r="H528" i="19"/>
  <c r="H525" i="20"/>
  <c r="H530" i="21"/>
  <c r="H527" i="21"/>
  <c r="H513" i="21"/>
  <c r="H520" i="22"/>
  <c r="H519" i="22"/>
  <c r="E12" i="11"/>
  <c r="H449" i="23"/>
  <c r="H385" i="21"/>
  <c r="H337" i="21"/>
  <c r="H328" i="31"/>
  <c r="H398" i="18"/>
  <c r="H298" i="18"/>
  <c r="H295" i="32"/>
  <c r="H327" i="34"/>
  <c r="H324" i="34"/>
  <c r="H323" i="34"/>
  <c r="H322" i="34"/>
  <c r="H321" i="34"/>
  <c r="H319" i="34"/>
  <c r="H317" i="34"/>
  <c r="H312" i="34"/>
  <c r="H304" i="34"/>
  <c r="H303" i="34"/>
  <c r="H404" i="6"/>
  <c r="H401" i="6"/>
  <c r="H298" i="2"/>
  <c r="H330" i="6"/>
  <c r="H359" i="7"/>
  <c r="H416" i="11"/>
  <c r="H305" i="20"/>
  <c r="H481" i="20"/>
  <c r="H493" i="20"/>
  <c r="H353" i="6"/>
  <c r="H351" i="6"/>
  <c r="H349" i="6"/>
  <c r="H348" i="6"/>
  <c r="H329" i="6"/>
  <c r="H328" i="6"/>
  <c r="H324" i="6"/>
  <c r="H322" i="6"/>
  <c r="H320" i="6"/>
  <c r="H319" i="6"/>
  <c r="H468" i="7"/>
  <c r="H457" i="7"/>
  <c r="H455" i="7"/>
  <c r="H451" i="7"/>
  <c r="H450" i="7"/>
  <c r="H445" i="7"/>
  <c r="H435" i="7"/>
  <c r="H381" i="7"/>
  <c r="H379" i="7"/>
  <c r="H374" i="7"/>
  <c r="H368" i="7"/>
  <c r="H366" i="7"/>
  <c r="H365" i="7"/>
  <c r="H364" i="7"/>
  <c r="H352" i="7"/>
  <c r="H349" i="7"/>
  <c r="H466" i="9"/>
  <c r="H400" i="9"/>
  <c r="H394" i="9"/>
  <c r="H388" i="9"/>
  <c r="H376" i="9"/>
  <c r="H342" i="9"/>
  <c r="H374" i="10"/>
  <c r="H495" i="11"/>
  <c r="H490" i="11"/>
  <c r="H487" i="11"/>
  <c r="H482" i="11"/>
  <c r="H481" i="11"/>
  <c r="H479" i="11"/>
  <c r="H431" i="11"/>
  <c r="H415" i="11"/>
  <c r="H299" i="15"/>
  <c r="H496" i="16"/>
  <c r="H429" i="16"/>
  <c r="H428" i="16"/>
  <c r="H424" i="16"/>
  <c r="H423" i="16"/>
  <c r="H421" i="16"/>
  <c r="H416" i="16"/>
  <c r="H415" i="16"/>
  <c r="H398" i="16"/>
  <c r="H395" i="16"/>
  <c r="H394" i="16"/>
  <c r="H321" i="16"/>
  <c r="H490" i="17"/>
  <c r="H478" i="17"/>
  <c r="H434" i="17"/>
  <c r="H416" i="17"/>
  <c r="H368" i="17"/>
  <c r="H356" i="17"/>
  <c r="H350" i="17"/>
  <c r="H451" i="18"/>
  <c r="H427" i="18"/>
  <c r="H373" i="18"/>
  <c r="H349" i="18"/>
  <c r="H323" i="18"/>
  <c r="H474" i="22"/>
  <c r="H392" i="23"/>
  <c r="H306" i="23"/>
  <c r="H300" i="23"/>
  <c r="H489" i="24"/>
  <c r="H481" i="24"/>
  <c r="H469" i="24"/>
  <c r="H463" i="24"/>
  <c r="H441" i="24"/>
  <c r="H498" i="25"/>
  <c r="H434" i="25"/>
  <c r="H424" i="25"/>
  <c r="H418" i="25"/>
  <c r="H489" i="29"/>
  <c r="H481" i="29"/>
  <c r="H435" i="29"/>
  <c r="H429" i="29"/>
  <c r="H419" i="29"/>
  <c r="H479" i="32"/>
  <c r="H151" i="16"/>
  <c r="H152" i="1"/>
  <c r="H247" i="20"/>
  <c r="H185" i="20"/>
  <c r="H213" i="33"/>
  <c r="H204" i="33"/>
  <c r="H288" i="34"/>
  <c r="H284" i="34"/>
  <c r="H280" i="34"/>
  <c r="H279" i="34"/>
  <c r="H277" i="34"/>
  <c r="H276" i="34"/>
  <c r="H272" i="34"/>
  <c r="H270" i="34"/>
  <c r="H266" i="34"/>
  <c r="H264" i="34"/>
  <c r="H261" i="34"/>
  <c r="H260" i="34"/>
  <c r="H259" i="34"/>
  <c r="H255" i="2"/>
  <c r="H241" i="2"/>
  <c r="H233" i="2"/>
  <c r="H269" i="3"/>
  <c r="H261" i="3"/>
  <c r="H247" i="3"/>
  <c r="H223" i="3"/>
  <c r="H161" i="3"/>
  <c r="H155" i="3"/>
  <c r="H287" i="4"/>
  <c r="H259" i="4"/>
  <c r="H245" i="4"/>
  <c r="H205" i="4"/>
  <c r="H195" i="4"/>
  <c r="H189" i="4"/>
  <c r="H183" i="4"/>
  <c r="H171" i="4"/>
  <c r="H255" i="6"/>
  <c r="H197" i="6"/>
  <c r="H195" i="6"/>
  <c r="H189" i="6"/>
  <c r="H169" i="6"/>
  <c r="H195" i="7"/>
  <c r="H283" i="8"/>
  <c r="H277" i="8"/>
  <c r="H221" i="9"/>
  <c r="H205" i="9"/>
  <c r="H199" i="9"/>
  <c r="H191" i="9"/>
  <c r="H185" i="9"/>
  <c r="H181" i="9"/>
  <c r="H161" i="9"/>
  <c r="H283" i="10"/>
  <c r="H271" i="10"/>
  <c r="H243" i="10"/>
  <c r="H181" i="11"/>
  <c r="H163" i="12"/>
  <c r="H279" i="13"/>
  <c r="H275" i="13"/>
  <c r="H253" i="13"/>
  <c r="H171" i="13"/>
  <c r="H155" i="13"/>
  <c r="H269" i="14"/>
  <c r="H261" i="14"/>
  <c r="H191" i="14"/>
  <c r="H237" i="15"/>
  <c r="H235" i="15"/>
  <c r="H233" i="15"/>
  <c r="H214" i="15"/>
  <c r="H210" i="15"/>
  <c r="H162" i="15"/>
  <c r="H161" i="15"/>
  <c r="H160" i="15"/>
  <c r="H158" i="15"/>
  <c r="H201" i="28"/>
  <c r="H236" i="24"/>
  <c r="H209" i="3"/>
  <c r="H159" i="3"/>
  <c r="H249" i="4"/>
  <c r="H199" i="8"/>
  <c r="H187" i="8"/>
  <c r="H163" i="8"/>
  <c r="H211" i="9"/>
  <c r="H253" i="10"/>
  <c r="H253" i="11"/>
  <c r="H251" i="11"/>
  <c r="H225" i="11"/>
  <c r="H265" i="12"/>
  <c r="H261" i="12"/>
  <c r="H245" i="12"/>
  <c r="H241" i="12"/>
  <c r="H221" i="12"/>
  <c r="H213" i="12"/>
  <c r="H209" i="12"/>
  <c r="H195" i="12"/>
  <c r="H191" i="12"/>
  <c r="H185" i="12"/>
  <c r="H161" i="12"/>
  <c r="H155" i="12"/>
  <c r="H287" i="13"/>
  <c r="H265" i="13"/>
  <c r="H255" i="13"/>
  <c r="H245" i="13"/>
  <c r="H225" i="13"/>
  <c r="H221" i="13"/>
  <c r="H205" i="13"/>
  <c r="H197" i="13"/>
  <c r="H185" i="13"/>
  <c r="H163" i="13"/>
  <c r="H283" i="14"/>
  <c r="H267" i="14"/>
  <c r="H257" i="14"/>
  <c r="H241" i="14"/>
  <c r="H155" i="14"/>
  <c r="H231" i="15"/>
  <c r="H229" i="15"/>
  <c r="H227" i="15"/>
  <c r="H221" i="15"/>
  <c r="H219" i="15"/>
  <c r="H181" i="15"/>
  <c r="H180" i="15"/>
  <c r="H179" i="15"/>
  <c r="H176" i="15"/>
  <c r="H173" i="15"/>
  <c r="H172" i="15"/>
  <c r="H171" i="15"/>
  <c r="H169" i="15"/>
  <c r="H168" i="15"/>
  <c r="H167" i="15"/>
  <c r="H155" i="15"/>
  <c r="H154" i="15"/>
  <c r="H287" i="16"/>
  <c r="H284" i="16"/>
  <c r="H282" i="16"/>
  <c r="H281" i="16"/>
  <c r="H280" i="16"/>
  <c r="H279" i="16"/>
  <c r="H278" i="16"/>
  <c r="H277" i="16"/>
  <c r="H275" i="16"/>
  <c r="H274" i="16"/>
  <c r="H273" i="16"/>
  <c r="H272" i="16"/>
  <c r="H270" i="16"/>
  <c r="H269" i="16"/>
  <c r="H268" i="16"/>
  <c r="H261" i="16"/>
  <c r="H260" i="16"/>
  <c r="H257" i="16"/>
  <c r="H255" i="16"/>
  <c r="H254" i="16"/>
  <c r="H253" i="16"/>
  <c r="H250" i="16"/>
  <c r="H156" i="16"/>
  <c r="H155" i="16"/>
  <c r="H154" i="16"/>
  <c r="H261" i="17"/>
  <c r="H245" i="17"/>
  <c r="H193" i="17"/>
  <c r="H189" i="17"/>
  <c r="H177" i="17"/>
  <c r="H283" i="18"/>
  <c r="H275" i="18"/>
  <c r="H263" i="18"/>
  <c r="H243" i="18"/>
  <c r="H213" i="18"/>
  <c r="H205" i="18"/>
  <c r="H201" i="18"/>
  <c r="H197" i="18"/>
  <c r="H262" i="21"/>
  <c r="H246" i="21"/>
  <c r="H244" i="21"/>
  <c r="H234" i="21"/>
  <c r="H248" i="22"/>
  <c r="H240" i="22"/>
  <c r="H192" i="22"/>
  <c r="H168" i="22"/>
  <c r="H288" i="25"/>
  <c r="H282" i="25"/>
  <c r="H276" i="25"/>
  <c r="H270" i="25"/>
  <c r="H260" i="25"/>
  <c r="H252" i="26"/>
  <c r="H226" i="26"/>
  <c r="H179" i="30"/>
  <c r="H175" i="30"/>
  <c r="H165" i="30"/>
  <c r="H159" i="30"/>
  <c r="H153" i="30"/>
  <c r="H233" i="21"/>
  <c r="H271" i="21"/>
  <c r="H137" i="29"/>
  <c r="H133" i="22"/>
  <c r="H99" i="22"/>
  <c r="H144" i="19"/>
  <c r="H126" i="31"/>
  <c r="H79" i="21"/>
  <c r="H140" i="6"/>
  <c r="H124" i="6"/>
  <c r="H116" i="6"/>
  <c r="H110" i="6"/>
  <c r="H104" i="6"/>
  <c r="H90" i="6"/>
  <c r="H86" i="6"/>
  <c r="H124" i="7"/>
  <c r="H142" i="8"/>
  <c r="H141" i="9"/>
  <c r="H137" i="9"/>
  <c r="H136" i="9"/>
  <c r="H134" i="9"/>
  <c r="H127" i="9"/>
  <c r="H125" i="9"/>
  <c r="H124" i="9"/>
  <c r="H121" i="9"/>
  <c r="H120" i="9"/>
  <c r="H133" i="21"/>
  <c r="H141" i="18"/>
  <c r="H70" i="21"/>
  <c r="H70" i="2"/>
  <c r="H105" i="23"/>
  <c r="H93" i="23"/>
  <c r="H140" i="18"/>
  <c r="H84" i="1"/>
  <c r="H138" i="2"/>
  <c r="H104" i="2"/>
  <c r="H86" i="2"/>
  <c r="H79" i="2"/>
  <c r="H127" i="3"/>
  <c r="H117" i="3"/>
  <c r="H101" i="3"/>
  <c r="H100" i="3"/>
  <c r="H131" i="4"/>
  <c r="H130" i="4"/>
  <c r="H129" i="4"/>
  <c r="H128" i="4"/>
  <c r="H127" i="4"/>
  <c r="H120" i="4"/>
  <c r="H87" i="4"/>
  <c r="H85" i="4"/>
  <c r="H82" i="4"/>
  <c r="H81" i="4"/>
  <c r="H80" i="4"/>
  <c r="H77" i="4"/>
  <c r="H73" i="4"/>
  <c r="H72" i="4"/>
  <c r="H106" i="8"/>
  <c r="H94" i="8"/>
  <c r="H80" i="8"/>
  <c r="H109" i="9"/>
  <c r="H100" i="9"/>
  <c r="H97" i="9"/>
  <c r="H93" i="9"/>
  <c r="H92" i="9"/>
  <c r="H89" i="9"/>
  <c r="H88" i="9"/>
  <c r="H87" i="9"/>
  <c r="H86" i="9"/>
  <c r="H85" i="9"/>
  <c r="H72" i="9"/>
  <c r="H128" i="10"/>
  <c r="H120" i="10"/>
  <c r="H96" i="10"/>
  <c r="H46" i="23"/>
  <c r="H22" i="23"/>
  <c r="E12" i="25"/>
  <c r="H35" i="30"/>
  <c r="H39" i="29"/>
  <c r="H30" i="28"/>
  <c r="H62" i="23"/>
  <c r="H50" i="23"/>
  <c r="H36" i="21"/>
  <c r="H44" i="18"/>
  <c r="H59" i="34"/>
  <c r="H41" i="34"/>
  <c r="H57" i="2"/>
  <c r="H39" i="2"/>
  <c r="H29" i="2"/>
  <c r="H55" i="3"/>
  <c r="H39" i="3"/>
  <c r="H33" i="3"/>
  <c r="H25" i="3"/>
  <c r="H64" i="4"/>
  <c r="H63" i="4"/>
  <c r="H62" i="4"/>
  <c r="H55" i="7"/>
  <c r="H45" i="7"/>
  <c r="H41" i="7"/>
  <c r="H23" i="9"/>
  <c r="H61" i="10"/>
  <c r="H53" i="10"/>
  <c r="H51" i="11"/>
  <c r="H47" i="11"/>
  <c r="H27" i="12"/>
  <c r="H63" i="13"/>
  <c r="H62" i="14"/>
  <c r="H61" i="14"/>
  <c r="H42" i="15"/>
  <c r="H41" i="15"/>
  <c r="H39" i="15"/>
  <c r="H38" i="15"/>
  <c r="H33" i="15"/>
  <c r="H29" i="15"/>
  <c r="H51" i="16"/>
  <c r="H39" i="16"/>
  <c r="H33" i="16"/>
  <c r="H25" i="16"/>
  <c r="H64" i="17"/>
  <c r="H62" i="17"/>
  <c r="H61" i="17"/>
  <c r="H60" i="17"/>
  <c r="H59" i="17"/>
  <c r="H58" i="17"/>
  <c r="H57" i="17"/>
  <c r="H55" i="17"/>
  <c r="H51" i="17"/>
  <c r="H50" i="17"/>
  <c r="H49" i="17"/>
  <c r="H48" i="17"/>
  <c r="H46" i="17"/>
  <c r="H45" i="17"/>
  <c r="H44" i="17"/>
  <c r="H41" i="17"/>
  <c r="H40" i="17"/>
  <c r="H34" i="17"/>
  <c r="H33" i="17"/>
  <c r="H31" i="17"/>
  <c r="H26" i="17"/>
  <c r="E238" i="14"/>
  <c r="H238" i="14" s="1"/>
  <c r="C8" i="14"/>
  <c r="E8" i="14" s="1"/>
  <c r="E157" i="14"/>
  <c r="H157" i="14" s="1"/>
  <c r="E18" i="10"/>
  <c r="E28" i="10"/>
  <c r="H28" i="10" s="1"/>
  <c r="H528" i="17"/>
  <c r="C10" i="17"/>
  <c r="E70" i="17"/>
  <c r="C12" i="17"/>
  <c r="E186" i="14"/>
  <c r="H186" i="14" s="1"/>
  <c r="E151" i="14"/>
  <c r="G151" i="14"/>
  <c r="E237" i="14"/>
  <c r="C11" i="14"/>
  <c r="E26" i="10"/>
  <c r="H530" i="8"/>
  <c r="C8" i="7"/>
  <c r="E9" i="7" s="1"/>
  <c r="E238" i="7"/>
  <c r="E158" i="7"/>
  <c r="E229" i="7"/>
  <c r="G151" i="7"/>
  <c r="G505" i="7"/>
  <c r="E387" i="5"/>
  <c r="E420" i="5"/>
  <c r="H420" i="5" s="1"/>
  <c r="E332" i="5"/>
  <c r="H332" i="5" s="1"/>
  <c r="E458" i="5"/>
  <c r="E310" i="5"/>
  <c r="F18" i="2"/>
  <c r="H315" i="14"/>
  <c r="H475" i="14"/>
  <c r="H491" i="14"/>
  <c r="G10" i="13"/>
  <c r="H307" i="9"/>
  <c r="H335" i="9"/>
  <c r="H387" i="9"/>
  <c r="H70" i="8"/>
  <c r="H343" i="8"/>
  <c r="H70" i="6"/>
  <c r="E329" i="5"/>
  <c r="E369" i="5"/>
  <c r="H369" i="5" s="1"/>
  <c r="E385" i="5"/>
  <c r="H505" i="3"/>
  <c r="E71" i="31"/>
  <c r="H71" i="31" s="1"/>
  <c r="E83" i="31"/>
  <c r="E82" i="31"/>
  <c r="E88" i="29"/>
  <c r="E134" i="29"/>
  <c r="E74" i="29"/>
  <c r="H74" i="29" s="1"/>
  <c r="E111" i="29"/>
  <c r="H34" i="29"/>
  <c r="E510" i="29"/>
  <c r="C10" i="29"/>
  <c r="E99" i="28"/>
  <c r="E117" i="28"/>
  <c r="H117" i="28" s="1"/>
  <c r="E134" i="28"/>
  <c r="E98" i="28"/>
  <c r="H98" i="28" s="1"/>
  <c r="E86" i="28"/>
  <c r="E113" i="28"/>
  <c r="H113" i="28" s="1"/>
  <c r="E132" i="28"/>
  <c r="E108" i="28"/>
  <c r="H108" i="28" s="1"/>
  <c r="E524" i="28"/>
  <c r="E509" i="28"/>
  <c r="E519" i="28"/>
  <c r="H519" i="28" s="1"/>
  <c r="H375" i="28"/>
  <c r="C13" i="28"/>
  <c r="E505" i="28"/>
  <c r="E52" i="27"/>
  <c r="H35" i="31"/>
  <c r="H522" i="31"/>
  <c r="H78" i="29"/>
  <c r="H38" i="28"/>
  <c r="H54" i="28"/>
  <c r="H57" i="26"/>
  <c r="E112" i="25"/>
  <c r="G18" i="24"/>
  <c r="H366" i="24"/>
  <c r="E357" i="24"/>
  <c r="E432" i="24"/>
  <c r="H225" i="23"/>
  <c r="H489" i="23"/>
  <c r="H453" i="23"/>
  <c r="H441" i="23"/>
  <c r="H393" i="23"/>
  <c r="D10" i="22"/>
  <c r="G70" i="22"/>
  <c r="E119" i="22"/>
  <c r="H275" i="22"/>
  <c r="H392" i="20"/>
  <c r="E174" i="18"/>
  <c r="E165" i="18"/>
  <c r="E177" i="18"/>
  <c r="H177" i="18" s="1"/>
  <c r="E249" i="18"/>
  <c r="H80" i="31"/>
  <c r="H485" i="26"/>
  <c r="H473" i="26"/>
  <c r="H461" i="26"/>
  <c r="H437" i="26"/>
  <c r="E143" i="26"/>
  <c r="E107" i="26"/>
  <c r="H179" i="22"/>
  <c r="H60" i="21"/>
  <c r="E333" i="21"/>
  <c r="H333" i="21" s="1"/>
  <c r="E478" i="21"/>
  <c r="H478" i="21" s="1"/>
  <c r="H224" i="19"/>
  <c r="H284" i="19"/>
  <c r="H76" i="19"/>
  <c r="H132" i="1"/>
  <c r="D13" i="11"/>
  <c r="H524" i="10"/>
  <c r="H53" i="32"/>
  <c r="H271" i="31"/>
  <c r="H38" i="30"/>
  <c r="H97" i="29"/>
  <c r="H106" i="28"/>
  <c r="H207" i="28"/>
  <c r="H247" i="25"/>
  <c r="H209" i="25"/>
  <c r="H167" i="25"/>
  <c r="H26" i="25"/>
  <c r="H356" i="24"/>
  <c r="H228" i="24"/>
  <c r="H216" i="24"/>
  <c r="H221" i="24"/>
  <c r="H215" i="24"/>
  <c r="H209" i="24"/>
  <c r="H113" i="23"/>
  <c r="E18" i="22"/>
  <c r="C9" i="22"/>
  <c r="E47" i="22"/>
  <c r="E115" i="22"/>
  <c r="E74" i="22"/>
  <c r="E116" i="22"/>
  <c r="E110" i="22"/>
  <c r="E121" i="22"/>
  <c r="E330" i="22"/>
  <c r="E301" i="22"/>
  <c r="E326" i="22"/>
  <c r="E296" i="22"/>
  <c r="E406" i="22"/>
  <c r="E345" i="22"/>
  <c r="H345" i="22" s="1"/>
  <c r="E354" i="22"/>
  <c r="H354" i="22" s="1"/>
  <c r="F63" i="21"/>
  <c r="G18" i="21"/>
  <c r="C11" i="21"/>
  <c r="E157" i="21"/>
  <c r="H217" i="21"/>
  <c r="H179" i="20"/>
  <c r="C13" i="20"/>
  <c r="G505" i="20"/>
  <c r="E521" i="20"/>
  <c r="F112" i="20"/>
  <c r="F70" i="20"/>
  <c r="G70" i="20"/>
  <c r="E239" i="19"/>
  <c r="C11" i="19"/>
  <c r="E11" i="19" s="1"/>
  <c r="E509" i="18"/>
  <c r="E519" i="18"/>
  <c r="E512" i="18"/>
  <c r="F18" i="11"/>
  <c r="D9" i="11"/>
  <c r="E89" i="33"/>
  <c r="H89" i="33" s="1"/>
  <c r="E96" i="33"/>
  <c r="E145" i="33"/>
  <c r="H145" i="33" s="1"/>
  <c r="E123" i="33"/>
  <c r="H123" i="33" s="1"/>
  <c r="E99" i="33"/>
  <c r="E83" i="33"/>
  <c r="E135" i="33"/>
  <c r="H135" i="33" s="1"/>
  <c r="E134" i="33"/>
  <c r="E94" i="33"/>
  <c r="H94" i="33" s="1"/>
  <c r="E74" i="33"/>
  <c r="E121" i="33"/>
  <c r="E105" i="33"/>
  <c r="E85" i="33"/>
  <c r="H85" i="33" s="1"/>
  <c r="E111" i="33"/>
  <c r="E140" i="33"/>
  <c r="E100" i="33"/>
  <c r="E84" i="33"/>
  <c r="E70" i="33"/>
  <c r="D10" i="21"/>
  <c r="G10" i="21" s="1"/>
  <c r="F70" i="21"/>
  <c r="H253" i="22"/>
  <c r="H247" i="22"/>
  <c r="H401" i="21"/>
  <c r="H98" i="18"/>
  <c r="H102" i="18"/>
  <c r="H28" i="33"/>
  <c r="H26" i="33"/>
  <c r="H27" i="33"/>
  <c r="H82" i="30"/>
  <c r="H106" i="30"/>
  <c r="H116" i="30"/>
  <c r="H100" i="30"/>
  <c r="H104" i="30"/>
  <c r="H138" i="30"/>
  <c r="H132" i="30"/>
  <c r="H99" i="29"/>
  <c r="H117" i="29"/>
  <c r="H207" i="29"/>
  <c r="H155" i="29"/>
  <c r="H22" i="28"/>
  <c r="H188" i="28"/>
  <c r="H115" i="27"/>
  <c r="H47" i="27"/>
  <c r="H380" i="27"/>
  <c r="H136" i="27"/>
  <c r="H84" i="27"/>
  <c r="H91" i="26"/>
  <c r="H79" i="26"/>
  <c r="H305" i="26"/>
  <c r="H335" i="26"/>
  <c r="H403" i="26"/>
  <c r="H445" i="26"/>
  <c r="H497" i="26"/>
  <c r="H489" i="26"/>
  <c r="H441" i="26"/>
  <c r="H417" i="26"/>
  <c r="H401" i="26"/>
  <c r="H381" i="26"/>
  <c r="H337" i="26"/>
  <c r="H325" i="26"/>
  <c r="H334" i="26"/>
  <c r="H126" i="26"/>
  <c r="H109" i="25"/>
  <c r="H418" i="24"/>
  <c r="H140" i="24"/>
  <c r="H128" i="24"/>
  <c r="H86" i="24"/>
  <c r="H403" i="23"/>
  <c r="H461" i="23"/>
  <c r="H457" i="23"/>
  <c r="H445" i="23"/>
  <c r="H397" i="23"/>
  <c r="H373" i="23"/>
  <c r="H361" i="23"/>
  <c r="H325" i="23"/>
  <c r="H279" i="23"/>
  <c r="H171" i="23"/>
  <c r="H506" i="23"/>
  <c r="H142" i="22"/>
  <c r="H124" i="22"/>
  <c r="H89" i="22"/>
  <c r="H381" i="21"/>
  <c r="H191" i="21"/>
  <c r="H128" i="21"/>
  <c r="H110" i="21"/>
  <c r="H114" i="20"/>
  <c r="H138" i="20"/>
  <c r="H340" i="20"/>
  <c r="H86" i="20"/>
  <c r="H75" i="19"/>
  <c r="H256" i="19"/>
  <c r="H208" i="19"/>
  <c r="H184" i="19"/>
  <c r="H79" i="18"/>
  <c r="H71" i="34"/>
  <c r="H83" i="9"/>
  <c r="H130" i="33"/>
  <c r="H119" i="34"/>
  <c r="H117" i="34"/>
  <c r="H111" i="34"/>
  <c r="H97" i="34"/>
  <c r="H91" i="34"/>
  <c r="H142" i="1"/>
  <c r="H136" i="1"/>
  <c r="H130" i="1"/>
  <c r="H116" i="1"/>
  <c r="H114" i="1"/>
  <c r="H98" i="1"/>
  <c r="H144" i="3"/>
  <c r="H128" i="3"/>
  <c r="H121" i="3"/>
  <c r="H142" i="5"/>
  <c r="H124" i="5"/>
  <c r="H120" i="5"/>
  <c r="H111" i="9"/>
  <c r="H132" i="10"/>
  <c r="H93" i="11"/>
  <c r="H114" i="12"/>
  <c r="H105" i="12"/>
  <c r="H104" i="12"/>
  <c r="H144" i="13"/>
  <c r="H110" i="13"/>
  <c r="H96" i="13"/>
  <c r="H82" i="13"/>
  <c r="H72" i="13"/>
  <c r="H144" i="14"/>
  <c r="H143" i="14"/>
  <c r="H142" i="14"/>
  <c r="H140" i="14"/>
  <c r="H104" i="14"/>
  <c r="H131" i="15"/>
  <c r="H130" i="15"/>
  <c r="H128" i="16"/>
  <c r="H126" i="16"/>
  <c r="H260" i="33"/>
  <c r="H207" i="33"/>
  <c r="H202" i="33"/>
  <c r="H161" i="33"/>
  <c r="E256" i="34"/>
  <c r="H256" i="34" s="1"/>
  <c r="H215" i="2"/>
  <c r="H193" i="2"/>
  <c r="H259" i="5"/>
  <c r="H233" i="5"/>
  <c r="H287" i="6"/>
  <c r="H281" i="6"/>
  <c r="H269" i="6"/>
  <c r="H237" i="6"/>
  <c r="H185" i="6"/>
  <c r="H179" i="8"/>
  <c r="H175" i="8"/>
  <c r="H267" i="9"/>
  <c r="H261" i="9"/>
  <c r="H199" i="10"/>
  <c r="H171" i="10"/>
  <c r="H159" i="10"/>
  <c r="H265" i="11"/>
  <c r="H195" i="11"/>
  <c r="H167" i="11"/>
  <c r="H227" i="13"/>
  <c r="H223" i="13"/>
  <c r="H211" i="13"/>
  <c r="H207" i="13"/>
  <c r="H191" i="13"/>
  <c r="H179" i="13"/>
  <c r="H221" i="14"/>
  <c r="H195" i="14"/>
  <c r="H189" i="14"/>
  <c r="H179" i="14"/>
  <c r="H159" i="14"/>
  <c r="H239" i="15"/>
  <c r="H194" i="15"/>
  <c r="H228" i="16"/>
  <c r="H225" i="16"/>
  <c r="H224" i="16"/>
  <c r="H221" i="16"/>
  <c r="H220" i="16"/>
  <c r="H255" i="18"/>
  <c r="H276" i="21"/>
  <c r="H270" i="21"/>
  <c r="H272" i="22"/>
  <c r="H260" i="22"/>
  <c r="H288" i="26"/>
  <c r="H167" i="27"/>
  <c r="H476" i="2"/>
  <c r="H414" i="2"/>
  <c r="H404" i="2"/>
  <c r="H348" i="2"/>
  <c r="H340" i="2"/>
  <c r="H320" i="2"/>
  <c r="H306" i="2"/>
  <c r="H492" i="3"/>
  <c r="H490" i="3"/>
  <c r="H470" i="3"/>
  <c r="H456" i="3"/>
  <c r="H440" i="3"/>
  <c r="H436" i="3"/>
  <c r="H430" i="3"/>
  <c r="H424" i="3"/>
  <c r="H416" i="3"/>
  <c r="H402" i="3"/>
  <c r="H398" i="3"/>
  <c r="H388" i="3"/>
  <c r="H386" i="3"/>
  <c r="H376" i="3"/>
  <c r="H386" i="4"/>
  <c r="H378" i="4"/>
  <c r="H370" i="4"/>
  <c r="H366" i="4"/>
  <c r="H362" i="4"/>
  <c r="H358" i="4"/>
  <c r="H330" i="4"/>
  <c r="H320" i="4"/>
  <c r="H314" i="4"/>
  <c r="H466" i="5"/>
  <c r="H396" i="5"/>
  <c r="H336" i="5"/>
  <c r="H300" i="5"/>
  <c r="H497" i="6"/>
  <c r="H495" i="6"/>
  <c r="H463" i="6"/>
  <c r="H296" i="6"/>
  <c r="H498" i="7"/>
  <c r="H479" i="7"/>
  <c r="H477" i="7"/>
  <c r="H476" i="7"/>
  <c r="H475" i="7"/>
  <c r="H440" i="7"/>
  <c r="H439" i="7"/>
  <c r="H438" i="7"/>
  <c r="H399" i="7"/>
  <c r="H396" i="7"/>
  <c r="H395" i="7"/>
  <c r="H394" i="7"/>
  <c r="H391" i="7"/>
  <c r="H385" i="7"/>
  <c r="H324" i="7"/>
  <c r="H306" i="7"/>
  <c r="H492" i="8"/>
  <c r="H472" i="8"/>
  <c r="H448" i="8"/>
  <c r="H442" i="8"/>
  <c r="H420" i="8"/>
  <c r="H360" i="8"/>
  <c r="H348" i="8"/>
  <c r="H342" i="8"/>
  <c r="H324" i="8"/>
  <c r="H322" i="8"/>
  <c r="H306" i="8"/>
  <c r="H494" i="9"/>
  <c r="H488" i="9"/>
  <c r="H414" i="10"/>
  <c r="H474" i="11"/>
  <c r="H435" i="11"/>
  <c r="H80" i="6"/>
  <c r="H134" i="7"/>
  <c r="H112" i="12"/>
  <c r="H81" i="14"/>
  <c r="H120" i="26"/>
  <c r="H253" i="3"/>
  <c r="H239" i="4"/>
  <c r="H235" i="4"/>
  <c r="H201" i="4"/>
  <c r="H273" i="5"/>
  <c r="H273" i="6"/>
  <c r="H279" i="8"/>
  <c r="H288" i="22"/>
  <c r="H280" i="22"/>
  <c r="H276" i="22"/>
  <c r="H264" i="22"/>
  <c r="H236" i="22"/>
  <c r="H224" i="22"/>
  <c r="H218" i="30"/>
  <c r="H202" i="30"/>
  <c r="E294" i="34"/>
  <c r="H294" i="34" s="1"/>
  <c r="H470" i="12"/>
  <c r="H462" i="12"/>
  <c r="H462" i="13"/>
  <c r="H454" i="13"/>
  <c r="H450" i="13"/>
  <c r="H446" i="13"/>
  <c r="H362" i="13"/>
  <c r="H466" i="14"/>
  <c r="H454" i="14"/>
  <c r="H442" i="14"/>
  <c r="H428" i="14"/>
  <c r="H414" i="14"/>
  <c r="H283" i="30"/>
  <c r="H277" i="30"/>
  <c r="H267" i="30"/>
  <c r="H251" i="30"/>
  <c r="H245" i="30"/>
  <c r="H227" i="30"/>
  <c r="H201" i="30"/>
  <c r="H191" i="30"/>
  <c r="H185" i="30"/>
  <c r="H173" i="30"/>
  <c r="H479" i="34"/>
  <c r="H478" i="34"/>
  <c r="H477" i="34"/>
  <c r="H476" i="34"/>
  <c r="H474" i="34"/>
  <c r="H468" i="34"/>
  <c r="H467" i="34"/>
  <c r="H466" i="34"/>
  <c r="H464" i="34"/>
  <c r="H463" i="34"/>
  <c r="H461" i="34"/>
  <c r="H456" i="34"/>
  <c r="H454" i="34"/>
  <c r="H452" i="34"/>
  <c r="H451" i="34"/>
  <c r="H448" i="34"/>
  <c r="H447" i="34"/>
  <c r="H444" i="34"/>
  <c r="H441" i="34"/>
  <c r="H440" i="34"/>
  <c r="H438" i="34"/>
  <c r="H435" i="34"/>
  <c r="H434" i="34"/>
  <c r="H431" i="34"/>
  <c r="H430" i="34"/>
  <c r="H426" i="34"/>
  <c r="H423" i="34"/>
  <c r="H422" i="34"/>
  <c r="H418" i="34"/>
  <c r="H416" i="34"/>
  <c r="H413" i="34"/>
  <c r="H412" i="34"/>
  <c r="H408" i="34"/>
  <c r="H404" i="34"/>
  <c r="H403" i="34"/>
  <c r="H400" i="34"/>
  <c r="H399" i="34"/>
  <c r="H393" i="34"/>
  <c r="H392" i="34"/>
  <c r="H388" i="34"/>
  <c r="H387" i="34"/>
  <c r="H386" i="34"/>
  <c r="H384" i="34"/>
  <c r="H383" i="34"/>
  <c r="H382" i="34"/>
  <c r="H381" i="34"/>
  <c r="H380" i="34"/>
  <c r="H378" i="34"/>
  <c r="H377" i="34"/>
  <c r="H376" i="34"/>
  <c r="H372" i="34"/>
  <c r="H371" i="34"/>
  <c r="H368" i="34"/>
  <c r="H367" i="34"/>
  <c r="H364" i="34"/>
  <c r="H360" i="34"/>
  <c r="H359" i="34"/>
  <c r="H356" i="34"/>
  <c r="H300" i="34"/>
  <c r="H299" i="34"/>
  <c r="H297" i="34"/>
  <c r="H494" i="1"/>
  <c r="H488" i="1"/>
  <c r="H482" i="1"/>
  <c r="H476" i="1"/>
  <c r="H470" i="1"/>
  <c r="H464" i="1"/>
  <c r="H458" i="1"/>
  <c r="H446" i="1"/>
  <c r="H400" i="1"/>
  <c r="H378" i="1"/>
  <c r="H368" i="1"/>
  <c r="H362" i="1"/>
  <c r="H352" i="1"/>
  <c r="H346" i="1"/>
  <c r="H338" i="1"/>
  <c r="H328" i="1"/>
  <c r="H320" i="1"/>
  <c r="H314" i="1"/>
  <c r="H308" i="1"/>
  <c r="E494" i="2"/>
  <c r="H494" i="2" s="1"/>
  <c r="H486" i="2"/>
  <c r="H482" i="2"/>
  <c r="E475" i="2"/>
  <c r="H468" i="2"/>
  <c r="H446" i="2"/>
  <c r="E443" i="2"/>
  <c r="H443" i="2" s="1"/>
  <c r="E438" i="2"/>
  <c r="H416" i="2"/>
  <c r="H402" i="2"/>
  <c r="H400" i="2"/>
  <c r="E398" i="2"/>
  <c r="H386" i="2"/>
  <c r="H374" i="2"/>
  <c r="E356" i="2"/>
  <c r="H356" i="2" s="1"/>
  <c r="E351" i="2"/>
  <c r="H346" i="2"/>
  <c r="H472" i="3"/>
  <c r="H466" i="3"/>
  <c r="H446" i="3"/>
  <c r="H426" i="3"/>
  <c r="H418" i="3"/>
  <c r="H412" i="3"/>
  <c r="H360" i="3"/>
  <c r="H350" i="3"/>
  <c r="H324" i="3"/>
  <c r="H306" i="3"/>
  <c r="H494" i="4"/>
  <c r="H426" i="4"/>
  <c r="H422" i="4"/>
  <c r="H418" i="4"/>
  <c r="H414" i="4"/>
  <c r="H402" i="4"/>
  <c r="H390" i="4"/>
  <c r="H350" i="4"/>
  <c r="H338" i="4"/>
  <c r="H470" i="5"/>
  <c r="H444" i="5"/>
  <c r="H392" i="5"/>
  <c r="H384" i="5"/>
  <c r="H492" i="6"/>
  <c r="H491" i="6"/>
  <c r="H490" i="6"/>
  <c r="H313" i="6"/>
  <c r="H306" i="6"/>
  <c r="H303" i="6"/>
  <c r="H302" i="6"/>
  <c r="H496" i="7"/>
  <c r="H495" i="7"/>
  <c r="H487" i="7"/>
  <c r="H486" i="7"/>
  <c r="H316" i="7"/>
  <c r="H296" i="7"/>
  <c r="H482" i="8"/>
  <c r="H458" i="8"/>
  <c r="H446" i="8"/>
  <c r="H430" i="8"/>
  <c r="H424" i="8"/>
  <c r="H382" i="8"/>
  <c r="H492" i="9"/>
  <c r="H480" i="10"/>
  <c r="H470" i="10"/>
  <c r="H466" i="10"/>
  <c r="H400" i="10"/>
  <c r="H392" i="10"/>
  <c r="H348" i="10"/>
  <c r="H454" i="11"/>
  <c r="H450" i="11"/>
  <c r="H448" i="11"/>
  <c r="H447" i="11"/>
  <c r="H436" i="11"/>
  <c r="H479" i="12"/>
  <c r="H410" i="12"/>
  <c r="H478" i="13"/>
  <c r="H382" i="13"/>
  <c r="H400" i="14"/>
  <c r="H396" i="14"/>
  <c r="H388" i="14"/>
  <c r="H458" i="19"/>
  <c r="H372" i="19"/>
  <c r="H494" i="26"/>
  <c r="H338" i="26"/>
  <c r="H443" i="27"/>
  <c r="H362" i="14"/>
  <c r="H340" i="14"/>
  <c r="H338" i="14"/>
  <c r="H322" i="14"/>
  <c r="H312" i="14"/>
  <c r="H317" i="15"/>
  <c r="H462" i="16"/>
  <c r="H375" i="16"/>
  <c r="H374" i="16"/>
  <c r="H372" i="16"/>
  <c r="H370" i="16"/>
  <c r="H369" i="16"/>
  <c r="H366" i="16"/>
  <c r="H362" i="16"/>
  <c r="H359" i="16"/>
  <c r="H304" i="16"/>
  <c r="H304" i="17"/>
  <c r="H298" i="17"/>
  <c r="H489" i="18"/>
  <c r="H481" i="18"/>
  <c r="H471" i="18"/>
  <c r="H449" i="18"/>
  <c r="H494" i="21"/>
  <c r="H412" i="21"/>
  <c r="H410" i="21"/>
  <c r="H402" i="21"/>
  <c r="H396" i="21"/>
  <c r="H390" i="21"/>
  <c r="H384" i="22"/>
  <c r="H368" i="22"/>
  <c r="H352" i="22"/>
  <c r="H498" i="23"/>
  <c r="H492" i="23"/>
  <c r="H490" i="23"/>
  <c r="H427" i="24"/>
  <c r="H421" i="24"/>
  <c r="H405" i="24"/>
  <c r="H385" i="24"/>
  <c r="H379" i="24"/>
  <c r="H373" i="24"/>
  <c r="H444" i="25"/>
  <c r="H390" i="25"/>
  <c r="H388" i="25"/>
  <c r="H386" i="25"/>
  <c r="H362" i="25"/>
  <c r="H348" i="25"/>
  <c r="H326" i="25"/>
  <c r="H320" i="25"/>
  <c r="H308" i="25"/>
  <c r="H306" i="25"/>
  <c r="H482" i="26"/>
  <c r="H435" i="27"/>
  <c r="H355" i="27"/>
  <c r="H479" i="29"/>
  <c r="H477" i="29"/>
  <c r="H453" i="29"/>
  <c r="H397" i="29"/>
  <c r="H359" i="29"/>
  <c r="H313" i="29"/>
  <c r="H484" i="30"/>
  <c r="H439" i="30"/>
  <c r="H427" i="30"/>
  <c r="H423" i="30"/>
  <c r="H419" i="30"/>
  <c r="H411" i="30"/>
  <c r="H407" i="30"/>
  <c r="H397" i="30"/>
  <c r="H367" i="30"/>
  <c r="H343" i="30"/>
  <c r="H335" i="30"/>
  <c r="H329" i="30"/>
  <c r="H321" i="30"/>
  <c r="H311" i="30"/>
  <c r="H497" i="32"/>
  <c r="H495" i="32"/>
  <c r="H515" i="2"/>
  <c r="H511" i="2"/>
  <c r="H527" i="5"/>
  <c r="H511" i="5"/>
  <c r="H527" i="6"/>
  <c r="H523" i="6"/>
  <c r="H513" i="6"/>
  <c r="H511" i="6"/>
  <c r="H507" i="6"/>
  <c r="H527" i="7"/>
  <c r="E508" i="13"/>
  <c r="H515" i="4"/>
  <c r="H513" i="23"/>
  <c r="H51" i="5"/>
  <c r="H36" i="5"/>
  <c r="E521" i="1"/>
  <c r="H181" i="21"/>
  <c r="H203" i="21"/>
  <c r="H449" i="20"/>
  <c r="H520" i="15"/>
  <c r="H519" i="15"/>
  <c r="H518" i="15"/>
  <c r="H516" i="15"/>
  <c r="H515" i="15"/>
  <c r="H511" i="15"/>
  <c r="H524" i="16"/>
  <c r="H527" i="18"/>
  <c r="H520" i="21"/>
  <c r="H519" i="21"/>
  <c r="H525" i="23"/>
  <c r="H524" i="23"/>
  <c r="H519" i="23"/>
  <c r="H518" i="23"/>
  <c r="H517" i="24"/>
  <c r="H525" i="25"/>
  <c r="H524" i="25"/>
  <c r="H523" i="25"/>
  <c r="H522" i="25"/>
  <c r="H513" i="25"/>
  <c r="H511" i="25"/>
  <c r="H510" i="25"/>
  <c r="H527" i="26"/>
  <c r="H513" i="27"/>
  <c r="H530" i="30"/>
  <c r="H507" i="30"/>
  <c r="H527" i="32"/>
  <c r="H517" i="32"/>
  <c r="H46" i="33"/>
  <c r="H63" i="34"/>
  <c r="H57" i="34"/>
  <c r="H51" i="34"/>
  <c r="H39" i="34"/>
  <c r="H25" i="34"/>
  <c r="H21" i="34"/>
  <c r="H63" i="1"/>
  <c r="H55" i="1"/>
  <c r="H47" i="1"/>
  <c r="H35" i="1"/>
  <c r="H31" i="1"/>
  <c r="H27" i="1"/>
  <c r="H59" i="2"/>
  <c r="H45" i="5"/>
  <c r="H44" i="5"/>
  <c r="H64" i="6"/>
  <c r="H61" i="6"/>
  <c r="H60" i="6"/>
  <c r="H52" i="6"/>
  <c r="H49" i="6"/>
  <c r="H27" i="9"/>
  <c r="H63" i="12"/>
  <c r="H53" i="12"/>
  <c r="H45" i="12"/>
  <c r="H33" i="12"/>
  <c r="H49" i="13"/>
  <c r="H35" i="13"/>
  <c r="H33" i="13"/>
  <c r="H64" i="14"/>
  <c r="H58" i="14"/>
  <c r="H57" i="14"/>
  <c r="H55" i="14"/>
  <c r="H54" i="14"/>
  <c r="H52" i="14"/>
  <c r="H51" i="14"/>
  <c r="H46" i="14"/>
  <c r="H45" i="14"/>
  <c r="H44" i="14"/>
  <c r="H39" i="14"/>
  <c r="H38" i="14"/>
  <c r="H37" i="14"/>
  <c r="H36" i="14"/>
  <c r="H35" i="14"/>
  <c r="H27" i="15"/>
  <c r="H26" i="15"/>
  <c r="H59" i="16"/>
  <c r="H35" i="16"/>
  <c r="H23" i="17"/>
  <c r="H21" i="17"/>
  <c r="H47" i="32"/>
  <c r="H25" i="32"/>
  <c r="H141" i="24"/>
  <c r="H393" i="20"/>
  <c r="H39" i="18"/>
  <c r="H57" i="18"/>
  <c r="H129" i="18"/>
  <c r="H511" i="7"/>
  <c r="H373" i="33"/>
  <c r="H403" i="5"/>
  <c r="H322" i="32"/>
  <c r="H438" i="31"/>
  <c r="H463" i="28"/>
  <c r="H383" i="28"/>
  <c r="H376" i="24"/>
  <c r="H422" i="24"/>
  <c r="H371" i="2"/>
  <c r="H343" i="15"/>
  <c r="H465" i="11"/>
  <c r="H406" i="15"/>
  <c r="H233" i="22"/>
  <c r="H193" i="10"/>
  <c r="F151" i="17"/>
  <c r="H152" i="11"/>
  <c r="H73" i="24"/>
  <c r="H94" i="13"/>
  <c r="D10" i="30"/>
  <c r="H111" i="29"/>
  <c r="H82" i="2"/>
  <c r="H48" i="19"/>
  <c r="H61" i="3"/>
  <c r="E507" i="19"/>
  <c r="E529" i="19"/>
  <c r="H529" i="19" s="1"/>
  <c r="E512" i="19"/>
  <c r="E515" i="19"/>
  <c r="E530" i="19"/>
  <c r="H530" i="19" s="1"/>
  <c r="E508" i="19"/>
  <c r="E514" i="19"/>
  <c r="H514" i="19" s="1"/>
  <c r="E523" i="19"/>
  <c r="E527" i="19"/>
  <c r="G13" i="34"/>
  <c r="E519" i="5"/>
  <c r="E512" i="5"/>
  <c r="E509" i="11"/>
  <c r="E515" i="11"/>
  <c r="C13" i="16"/>
  <c r="E526" i="16"/>
  <c r="H526" i="16" s="1"/>
  <c r="E523" i="16"/>
  <c r="E508" i="16"/>
  <c r="E517" i="16"/>
  <c r="H517" i="16" s="1"/>
  <c r="E515" i="25"/>
  <c r="H515" i="25" s="1"/>
  <c r="E509" i="25"/>
  <c r="E520" i="26"/>
  <c r="H520" i="26" s="1"/>
  <c r="E526" i="26"/>
  <c r="H526" i="26" s="1"/>
  <c r="E512" i="26"/>
  <c r="E508" i="30"/>
  <c r="H508" i="30" s="1"/>
  <c r="E509" i="30"/>
  <c r="H509" i="30" s="1"/>
  <c r="E529" i="30"/>
  <c r="H529" i="30" s="1"/>
  <c r="E522" i="30"/>
  <c r="H519" i="33"/>
  <c r="E510" i="3"/>
  <c r="E509" i="4"/>
  <c r="H509" i="4" s="1"/>
  <c r="E529" i="5"/>
  <c r="H529" i="5" s="1"/>
  <c r="E515" i="5"/>
  <c r="E513" i="5"/>
  <c r="E510" i="7"/>
  <c r="H522" i="11"/>
  <c r="H523" i="13"/>
  <c r="E518" i="28"/>
  <c r="H524" i="28"/>
  <c r="E506" i="27"/>
  <c r="E507" i="27"/>
  <c r="E511" i="27"/>
  <c r="E514" i="27"/>
  <c r="E529" i="27"/>
  <c r="E508" i="4"/>
  <c r="E521" i="4"/>
  <c r="E519" i="13"/>
  <c r="E512" i="13"/>
  <c r="E520" i="13"/>
  <c r="E508" i="15"/>
  <c r="E521" i="15"/>
  <c r="E507" i="15"/>
  <c r="H507" i="15" s="1"/>
  <c r="H529" i="33"/>
  <c r="E511" i="33"/>
  <c r="H511" i="33" s="1"/>
  <c r="H529" i="1"/>
  <c r="H523" i="1"/>
  <c r="H515" i="1"/>
  <c r="H522" i="2"/>
  <c r="H529" i="3"/>
  <c r="H525" i="3"/>
  <c r="H530" i="4"/>
  <c r="H529" i="4"/>
  <c r="H527" i="4"/>
  <c r="H526" i="4"/>
  <c r="E522" i="4"/>
  <c r="H522" i="4" s="1"/>
  <c r="H508" i="4"/>
  <c r="H510" i="5"/>
  <c r="H515" i="6"/>
  <c r="H525" i="7"/>
  <c r="H525" i="9"/>
  <c r="H513" i="9"/>
  <c r="H530" i="11"/>
  <c r="H523" i="11"/>
  <c r="H521" i="11"/>
  <c r="E518" i="11"/>
  <c r="H518" i="11" s="1"/>
  <c r="H505" i="20"/>
  <c r="E516" i="20"/>
  <c r="H516" i="20" s="1"/>
  <c r="E530" i="20"/>
  <c r="H530" i="20" s="1"/>
  <c r="E508" i="21"/>
  <c r="E510" i="21"/>
  <c r="H510" i="21" s="1"/>
  <c r="E518" i="21"/>
  <c r="E526" i="21"/>
  <c r="E523" i="21"/>
  <c r="H523" i="21" s="1"/>
  <c r="E522" i="22"/>
  <c r="E515" i="22"/>
  <c r="E511" i="22"/>
  <c r="E529" i="22"/>
  <c r="H529" i="22" s="1"/>
  <c r="E526" i="22"/>
  <c r="H526" i="22" s="1"/>
  <c r="E505" i="25"/>
  <c r="H512" i="33"/>
  <c r="H527" i="1"/>
  <c r="H519" i="1"/>
  <c r="H513" i="1"/>
  <c r="H527" i="2"/>
  <c r="H507" i="2"/>
  <c r="H517" i="3"/>
  <c r="H515" i="3"/>
  <c r="H513" i="3"/>
  <c r="H511" i="3"/>
  <c r="E524" i="4"/>
  <c r="H515" i="5"/>
  <c r="H513" i="5"/>
  <c r="H507" i="11"/>
  <c r="H526" i="21"/>
  <c r="H518" i="21"/>
  <c r="H509" i="24"/>
  <c r="H515" i="26"/>
  <c r="H515" i="27"/>
  <c r="H521" i="29"/>
  <c r="H524" i="30"/>
  <c r="H508" i="31"/>
  <c r="H528" i="31"/>
  <c r="H518" i="26"/>
  <c r="H511" i="19"/>
  <c r="H527" i="19"/>
  <c r="H506" i="17"/>
  <c r="H530" i="17"/>
  <c r="G13" i="14"/>
  <c r="H512" i="14"/>
  <c r="H524" i="14"/>
  <c r="H512" i="13"/>
  <c r="H524" i="13"/>
  <c r="H530" i="13"/>
  <c r="H528" i="7"/>
  <c r="H506" i="6"/>
  <c r="H518" i="6"/>
  <c r="H524" i="6"/>
  <c r="H530" i="6"/>
  <c r="H512" i="5"/>
  <c r="H520" i="2"/>
  <c r="H511" i="14"/>
  <c r="H528" i="15"/>
  <c r="H527" i="15"/>
  <c r="H524" i="15"/>
  <c r="H523" i="15"/>
  <c r="H508" i="15"/>
  <c r="H515" i="16"/>
  <c r="H513" i="16"/>
  <c r="H512" i="16"/>
  <c r="H511" i="16"/>
  <c r="H525" i="17"/>
  <c r="H519" i="17"/>
  <c r="H515" i="17"/>
  <c r="H511" i="17"/>
  <c r="H526" i="19"/>
  <c r="H520" i="19"/>
  <c r="H516" i="19"/>
  <c r="H510" i="19"/>
  <c r="H529" i="20"/>
  <c r="H516" i="21"/>
  <c r="H525" i="22"/>
  <c r="H524" i="22"/>
  <c r="H523" i="22"/>
  <c r="H522" i="22"/>
  <c r="H528" i="23"/>
  <c r="H527" i="23"/>
  <c r="H507" i="23"/>
  <c r="H521" i="24"/>
  <c r="H508" i="24"/>
  <c r="H521" i="26"/>
  <c r="H507" i="26"/>
  <c r="H511" i="27"/>
  <c r="H507" i="27"/>
  <c r="H529" i="31"/>
  <c r="H512" i="31"/>
  <c r="H518" i="24"/>
  <c r="H514" i="17"/>
  <c r="H526" i="17"/>
  <c r="H508" i="14"/>
  <c r="H514" i="14"/>
  <c r="H520" i="14"/>
  <c r="H514" i="13"/>
  <c r="H520" i="13"/>
  <c r="H516" i="11"/>
  <c r="H524" i="11"/>
  <c r="H526" i="6"/>
  <c r="H512" i="2"/>
  <c r="H524" i="2"/>
  <c r="H508" i="1"/>
  <c r="H523" i="4"/>
  <c r="H511" i="4"/>
  <c r="H510" i="4"/>
  <c r="H525" i="6"/>
  <c r="H509" i="6"/>
  <c r="H525" i="8"/>
  <c r="H523" i="8"/>
  <c r="H509" i="10"/>
  <c r="H527" i="11"/>
  <c r="H517" i="11"/>
  <c r="H526" i="12"/>
  <c r="H520" i="12"/>
  <c r="H525" i="13"/>
  <c r="H527" i="14"/>
  <c r="H515" i="14"/>
  <c r="H519" i="16"/>
  <c r="H508" i="16"/>
  <c r="H520" i="17"/>
  <c r="H516" i="17"/>
  <c r="H509" i="17"/>
  <c r="H517" i="18"/>
  <c r="H508" i="19"/>
  <c r="H525" i="21"/>
  <c r="H515" i="21"/>
  <c r="H528" i="22"/>
  <c r="H527" i="22"/>
  <c r="H510" i="22"/>
  <c r="H530" i="23"/>
  <c r="H529" i="23"/>
  <c r="H520" i="23"/>
  <c r="H516" i="23"/>
  <c r="H515" i="23"/>
  <c r="H514" i="23"/>
  <c r="H510" i="23"/>
  <c r="H513" i="24"/>
  <c r="H507" i="24"/>
  <c r="H508" i="25"/>
  <c r="H525" i="26"/>
  <c r="H527" i="27"/>
  <c r="H525" i="27"/>
  <c r="H527" i="28"/>
  <c r="H513" i="28"/>
  <c r="H517" i="29"/>
  <c r="H515" i="29"/>
  <c r="H511" i="29"/>
  <c r="H523" i="30"/>
  <c r="H522" i="30"/>
  <c r="H520" i="30"/>
  <c r="H519" i="30"/>
  <c r="H518" i="30"/>
  <c r="H517" i="31"/>
  <c r="H507" i="31"/>
  <c r="H525" i="32"/>
  <c r="H511" i="32"/>
  <c r="H524" i="27"/>
  <c r="H510" i="26"/>
  <c r="H528" i="26"/>
  <c r="H526" i="24"/>
  <c r="H515" i="19"/>
  <c r="H510" i="13"/>
  <c r="H516" i="13"/>
  <c r="H512" i="11"/>
  <c r="H520" i="11"/>
  <c r="H510" i="10"/>
  <c r="H516" i="6"/>
  <c r="H528" i="5"/>
  <c r="H516" i="2"/>
  <c r="E526" i="2"/>
  <c r="H516" i="1"/>
  <c r="H294" i="10"/>
  <c r="E393" i="5"/>
  <c r="E475" i="5"/>
  <c r="E455" i="5"/>
  <c r="H455" i="5" s="1"/>
  <c r="E419" i="5"/>
  <c r="H419" i="5" s="1"/>
  <c r="E351" i="5"/>
  <c r="E343" i="5"/>
  <c r="H343" i="5" s="1"/>
  <c r="E319" i="5"/>
  <c r="E423" i="5"/>
  <c r="E323" i="5"/>
  <c r="H323" i="5" s="1"/>
  <c r="E324" i="5"/>
  <c r="H324" i="5" s="1"/>
  <c r="E398" i="5"/>
  <c r="E408" i="5"/>
  <c r="E428" i="5"/>
  <c r="H428" i="5" s="1"/>
  <c r="E446" i="5"/>
  <c r="H446" i="5" s="1"/>
  <c r="E462" i="5"/>
  <c r="E439" i="33"/>
  <c r="H430" i="33"/>
  <c r="E343" i="31"/>
  <c r="E337" i="31"/>
  <c r="H337" i="31" s="1"/>
  <c r="E329" i="31"/>
  <c r="E321" i="31"/>
  <c r="H321" i="31" s="1"/>
  <c r="E340" i="31"/>
  <c r="H340" i="31" s="1"/>
  <c r="E421" i="31"/>
  <c r="H421" i="31" s="1"/>
  <c r="E375" i="31"/>
  <c r="E313" i="31"/>
  <c r="H313" i="31" s="1"/>
  <c r="E456" i="31"/>
  <c r="H456" i="31" s="1"/>
  <c r="E454" i="29"/>
  <c r="E328" i="29"/>
  <c r="E446" i="29"/>
  <c r="E315" i="29"/>
  <c r="E325" i="29"/>
  <c r="H325" i="29" s="1"/>
  <c r="E441" i="29"/>
  <c r="E473" i="29"/>
  <c r="E327" i="29"/>
  <c r="E452" i="29"/>
  <c r="E415" i="29"/>
  <c r="E475" i="29"/>
  <c r="E497" i="29"/>
  <c r="E490" i="27"/>
  <c r="E370" i="27"/>
  <c r="H370" i="27" s="1"/>
  <c r="E341" i="27"/>
  <c r="E375" i="27"/>
  <c r="E369" i="27"/>
  <c r="E437" i="27"/>
  <c r="E441" i="27"/>
  <c r="E450" i="27"/>
  <c r="E460" i="27"/>
  <c r="E497" i="27"/>
  <c r="E334" i="27"/>
  <c r="H334" i="27" s="1"/>
  <c r="E407" i="27"/>
  <c r="H407" i="27" s="1"/>
  <c r="E467" i="27"/>
  <c r="E473" i="27"/>
  <c r="E308" i="27"/>
  <c r="H308" i="27" s="1"/>
  <c r="E392" i="27"/>
  <c r="H392" i="27" s="1"/>
  <c r="E466" i="27"/>
  <c r="H466" i="27" s="1"/>
  <c r="H362" i="27"/>
  <c r="H467" i="27"/>
  <c r="H473" i="27"/>
  <c r="H409" i="23"/>
  <c r="H349" i="23"/>
  <c r="H313" i="23"/>
  <c r="E467" i="23"/>
  <c r="H467" i="23" s="1"/>
  <c r="E359" i="23"/>
  <c r="H359" i="23" s="1"/>
  <c r="E483" i="23"/>
  <c r="H483" i="23" s="1"/>
  <c r="E407" i="23"/>
  <c r="E406" i="23"/>
  <c r="H406" i="23" s="1"/>
  <c r="E372" i="23"/>
  <c r="H372" i="23" s="1"/>
  <c r="E308" i="23"/>
  <c r="H308" i="23" s="1"/>
  <c r="E330" i="23"/>
  <c r="H330" i="23" s="1"/>
  <c r="E311" i="22"/>
  <c r="H311" i="22" s="1"/>
  <c r="E468" i="22"/>
  <c r="E310" i="22"/>
  <c r="E312" i="22"/>
  <c r="E392" i="22"/>
  <c r="E316" i="22"/>
  <c r="H481" i="21"/>
  <c r="H457" i="21"/>
  <c r="H433" i="21"/>
  <c r="H409" i="21"/>
  <c r="H361" i="21"/>
  <c r="H301" i="21"/>
  <c r="E357" i="7"/>
  <c r="E370" i="7"/>
  <c r="E430" i="7"/>
  <c r="E493" i="7"/>
  <c r="H493" i="7" s="1"/>
  <c r="E497" i="7"/>
  <c r="E383" i="11"/>
  <c r="E319" i="11"/>
  <c r="E385" i="11"/>
  <c r="E472" i="11"/>
  <c r="H472" i="11" s="1"/>
  <c r="E298" i="11"/>
  <c r="H298" i="11" s="1"/>
  <c r="E302" i="11"/>
  <c r="H302" i="11" s="1"/>
  <c r="E321" i="11"/>
  <c r="E408" i="11"/>
  <c r="E439" i="11"/>
  <c r="E468" i="11"/>
  <c r="H468" i="11" s="1"/>
  <c r="E476" i="11"/>
  <c r="H476" i="11" s="1"/>
  <c r="E432" i="11"/>
  <c r="E475" i="11"/>
  <c r="E339" i="13"/>
  <c r="E340" i="13"/>
  <c r="E381" i="13"/>
  <c r="E389" i="13"/>
  <c r="H389" i="13" s="1"/>
  <c r="E383" i="13"/>
  <c r="E467" i="13"/>
  <c r="H467" i="13" s="1"/>
  <c r="E319" i="16"/>
  <c r="E331" i="16"/>
  <c r="E343" i="16"/>
  <c r="E358" i="16"/>
  <c r="H358" i="16" s="1"/>
  <c r="E379" i="16"/>
  <c r="E393" i="16"/>
  <c r="E491" i="16"/>
  <c r="E329" i="16"/>
  <c r="E339" i="16"/>
  <c r="E458" i="16"/>
  <c r="H458" i="16" s="1"/>
  <c r="E298" i="16"/>
  <c r="E302" i="16"/>
  <c r="H302" i="16" s="1"/>
  <c r="E335" i="16"/>
  <c r="E463" i="16"/>
  <c r="E464" i="18"/>
  <c r="E300" i="18"/>
  <c r="E457" i="18"/>
  <c r="H457" i="18" s="1"/>
  <c r="E407" i="18"/>
  <c r="H407" i="18" s="1"/>
  <c r="E409" i="18"/>
  <c r="E422" i="18"/>
  <c r="E495" i="18"/>
  <c r="E315" i="18"/>
  <c r="H315" i="18" s="1"/>
  <c r="E455" i="25"/>
  <c r="E387" i="25"/>
  <c r="H387" i="25" s="1"/>
  <c r="E307" i="25"/>
  <c r="H307" i="25" s="1"/>
  <c r="E463" i="25"/>
  <c r="H463" i="25" s="1"/>
  <c r="E375" i="25"/>
  <c r="H375" i="25" s="1"/>
  <c r="E351" i="25"/>
  <c r="H351" i="25" s="1"/>
  <c r="E303" i="25"/>
  <c r="H303" i="25" s="1"/>
  <c r="E414" i="25"/>
  <c r="E497" i="25"/>
  <c r="H497" i="25" s="1"/>
  <c r="E392" i="25"/>
  <c r="H392" i="25" s="1"/>
  <c r="E442" i="25"/>
  <c r="E460" i="25"/>
  <c r="E357" i="30"/>
  <c r="E365" i="30"/>
  <c r="E297" i="30"/>
  <c r="E310" i="30"/>
  <c r="E363" i="30"/>
  <c r="E307" i="34"/>
  <c r="E393" i="1"/>
  <c r="H393" i="1" s="1"/>
  <c r="E301" i="1"/>
  <c r="H484" i="2"/>
  <c r="H471" i="2"/>
  <c r="H398" i="2"/>
  <c r="E383" i="2"/>
  <c r="H383" i="2" s="1"/>
  <c r="H368" i="2"/>
  <c r="E359" i="2"/>
  <c r="H359" i="2" s="1"/>
  <c r="H331" i="2"/>
  <c r="E329" i="2"/>
  <c r="E327" i="2"/>
  <c r="H327" i="2" s="1"/>
  <c r="E324" i="2"/>
  <c r="H315" i="2"/>
  <c r="E372" i="3"/>
  <c r="E485" i="4"/>
  <c r="E393" i="4"/>
  <c r="H393" i="4" s="1"/>
  <c r="E387" i="4"/>
  <c r="E418" i="5"/>
  <c r="E380" i="5"/>
  <c r="E374" i="5"/>
  <c r="H374" i="5" s="1"/>
  <c r="E342" i="5"/>
  <c r="E405" i="6"/>
  <c r="E380" i="6"/>
  <c r="E473" i="7"/>
  <c r="H358" i="7"/>
  <c r="H347" i="7"/>
  <c r="H318" i="33"/>
  <c r="E418" i="33"/>
  <c r="H347" i="14"/>
  <c r="H294" i="27"/>
  <c r="E477" i="33"/>
  <c r="H477" i="33" s="1"/>
  <c r="H459" i="33"/>
  <c r="E332" i="32"/>
  <c r="H332" i="32" s="1"/>
  <c r="E442" i="32"/>
  <c r="H442" i="32" s="1"/>
  <c r="E469" i="32"/>
  <c r="H469" i="32" s="1"/>
  <c r="E491" i="32"/>
  <c r="H469" i="31"/>
  <c r="H328" i="29"/>
  <c r="E330" i="27"/>
  <c r="H330" i="27" s="1"/>
  <c r="E394" i="27"/>
  <c r="H441" i="27"/>
  <c r="H405" i="26"/>
  <c r="H329" i="26"/>
  <c r="H455" i="25"/>
  <c r="H434" i="24"/>
  <c r="H346" i="24"/>
  <c r="E305" i="23"/>
  <c r="H305" i="23" s="1"/>
  <c r="E333" i="23"/>
  <c r="H333" i="23" s="1"/>
  <c r="H463" i="23"/>
  <c r="H493" i="23"/>
  <c r="H405" i="23"/>
  <c r="H309" i="23"/>
  <c r="H297" i="23"/>
  <c r="H489" i="21"/>
  <c r="H465" i="21"/>
  <c r="H453" i="21"/>
  <c r="H441" i="21"/>
  <c r="H429" i="21"/>
  <c r="H417" i="21"/>
  <c r="H405" i="21"/>
  <c r="H393" i="21"/>
  <c r="H369" i="21"/>
  <c r="H357" i="21"/>
  <c r="H321" i="21"/>
  <c r="H309" i="21"/>
  <c r="H370" i="18"/>
  <c r="E301" i="4"/>
  <c r="E334" i="4"/>
  <c r="H334" i="4" s="1"/>
  <c r="E310" i="6"/>
  <c r="E334" i="6"/>
  <c r="E354" i="6"/>
  <c r="E478" i="6"/>
  <c r="H478" i="6" s="1"/>
  <c r="E493" i="6"/>
  <c r="H493" i="6" s="1"/>
  <c r="E312" i="10"/>
  <c r="H312" i="10" s="1"/>
  <c r="E377" i="10"/>
  <c r="E386" i="10"/>
  <c r="E388" i="10"/>
  <c r="E412" i="10"/>
  <c r="E417" i="10"/>
  <c r="E492" i="10"/>
  <c r="E368" i="10"/>
  <c r="E391" i="10"/>
  <c r="H391" i="10" s="1"/>
  <c r="E403" i="10"/>
  <c r="E304" i="10"/>
  <c r="E329" i="10"/>
  <c r="E375" i="10"/>
  <c r="H375" i="10" s="1"/>
  <c r="E298" i="15"/>
  <c r="E297" i="15"/>
  <c r="H297" i="15" s="1"/>
  <c r="E335" i="15"/>
  <c r="E359" i="15"/>
  <c r="E491" i="15"/>
  <c r="E296" i="15"/>
  <c r="G294" i="18"/>
  <c r="H499" i="34"/>
  <c r="H498" i="34"/>
  <c r="H496" i="34"/>
  <c r="H495" i="34"/>
  <c r="H492" i="34"/>
  <c r="H490" i="34"/>
  <c r="H488" i="34"/>
  <c r="H487" i="34"/>
  <c r="H486" i="34"/>
  <c r="H482" i="34"/>
  <c r="E354" i="34"/>
  <c r="H354" i="34" s="1"/>
  <c r="H442" i="2"/>
  <c r="H391" i="2"/>
  <c r="H380" i="2"/>
  <c r="H344" i="2"/>
  <c r="H334" i="2"/>
  <c r="H326" i="2"/>
  <c r="E476" i="3"/>
  <c r="H476" i="3" s="1"/>
  <c r="E483" i="4"/>
  <c r="E460" i="4"/>
  <c r="E429" i="4"/>
  <c r="H429" i="4" s="1"/>
  <c r="E335" i="4"/>
  <c r="E454" i="5"/>
  <c r="E438" i="5"/>
  <c r="H342" i="5"/>
  <c r="E486" i="6"/>
  <c r="H400" i="6"/>
  <c r="H394" i="6"/>
  <c r="H378" i="6"/>
  <c r="H377" i="6"/>
  <c r="H375" i="6"/>
  <c r="H374" i="6"/>
  <c r="H373" i="6"/>
  <c r="H371" i="6"/>
  <c r="H370" i="6"/>
  <c r="H369" i="6"/>
  <c r="H367" i="6"/>
  <c r="H365" i="6"/>
  <c r="H364" i="6"/>
  <c r="H362" i="6"/>
  <c r="H361" i="6"/>
  <c r="H356" i="6"/>
  <c r="E298" i="6"/>
  <c r="H298" i="6" s="1"/>
  <c r="E420" i="7"/>
  <c r="E375" i="7"/>
  <c r="H375" i="7" s="1"/>
  <c r="H361" i="7"/>
  <c r="H357" i="7"/>
  <c r="E326" i="9"/>
  <c r="E498" i="33"/>
  <c r="E394" i="33"/>
  <c r="H394" i="33" s="1"/>
  <c r="H483" i="14"/>
  <c r="H483" i="9"/>
  <c r="H491" i="8"/>
  <c r="E301" i="5"/>
  <c r="H319" i="5"/>
  <c r="H475" i="5"/>
  <c r="E317" i="33"/>
  <c r="E297" i="33"/>
  <c r="H297" i="33" s="1"/>
  <c r="E415" i="33"/>
  <c r="H415" i="33" s="1"/>
  <c r="E497" i="33"/>
  <c r="H497" i="33" s="1"/>
  <c r="E375" i="33"/>
  <c r="C12" i="33"/>
  <c r="E341" i="33"/>
  <c r="E468" i="33"/>
  <c r="E412" i="33"/>
  <c r="E494" i="33"/>
  <c r="H494" i="33" s="1"/>
  <c r="E473" i="33"/>
  <c r="E388" i="33"/>
  <c r="E476" i="33"/>
  <c r="H476" i="33" s="1"/>
  <c r="E466" i="33"/>
  <c r="E483" i="33"/>
  <c r="E378" i="33"/>
  <c r="E426" i="33"/>
  <c r="E480" i="33"/>
  <c r="E354" i="33"/>
  <c r="H354" i="33" s="1"/>
  <c r="E464" i="33"/>
  <c r="E431" i="33"/>
  <c r="E335" i="33"/>
  <c r="E327" i="33"/>
  <c r="H327" i="33" s="1"/>
  <c r="E343" i="33"/>
  <c r="E380" i="33"/>
  <c r="H380" i="33" s="1"/>
  <c r="E455" i="33"/>
  <c r="E370" i="33"/>
  <c r="E384" i="33"/>
  <c r="E300" i="33"/>
  <c r="E356" i="33"/>
  <c r="H356" i="33" s="1"/>
  <c r="E332" i="33"/>
  <c r="H332" i="33" s="1"/>
  <c r="E372" i="33"/>
  <c r="H372" i="33" s="1"/>
  <c r="E467" i="33"/>
  <c r="E456" i="33"/>
  <c r="H456" i="33" s="1"/>
  <c r="H498" i="33"/>
  <c r="H407" i="33"/>
  <c r="E367" i="33"/>
  <c r="E464" i="5"/>
  <c r="C12" i="5"/>
  <c r="E386" i="5"/>
  <c r="H386" i="5" s="1"/>
  <c r="E302" i="5"/>
  <c r="G294" i="3"/>
  <c r="H438" i="33"/>
  <c r="H311" i="14"/>
  <c r="H343" i="14"/>
  <c r="H411" i="14"/>
  <c r="H403" i="9"/>
  <c r="H303" i="8"/>
  <c r="H351" i="5"/>
  <c r="H423" i="5"/>
  <c r="E433" i="5"/>
  <c r="H294" i="4"/>
  <c r="E10" i="25"/>
  <c r="E356" i="31"/>
  <c r="H356" i="31" s="1"/>
  <c r="E403" i="31"/>
  <c r="E318" i="31"/>
  <c r="H318" i="31" s="1"/>
  <c r="E377" i="31"/>
  <c r="H377" i="31" s="1"/>
  <c r="E365" i="33"/>
  <c r="H365" i="33" s="1"/>
  <c r="H417" i="33"/>
  <c r="H339" i="33"/>
  <c r="H329" i="31"/>
  <c r="E426" i="31"/>
  <c r="H418" i="31"/>
  <c r="H375" i="31"/>
  <c r="E380" i="29"/>
  <c r="E471" i="28"/>
  <c r="H471" i="28" s="1"/>
  <c r="E415" i="28"/>
  <c r="H415" i="28" s="1"/>
  <c r="E408" i="28"/>
  <c r="H408" i="28" s="1"/>
  <c r="E381" i="28"/>
  <c r="H381" i="28" s="1"/>
  <c r="E497" i="28"/>
  <c r="H497" i="28" s="1"/>
  <c r="E438" i="28"/>
  <c r="H438" i="28" s="1"/>
  <c r="E388" i="28"/>
  <c r="E323" i="28"/>
  <c r="H323" i="28" s="1"/>
  <c r="E443" i="28"/>
  <c r="H443" i="28" s="1"/>
  <c r="E416" i="28"/>
  <c r="E363" i="28"/>
  <c r="E466" i="28"/>
  <c r="H466" i="28" s="1"/>
  <c r="E398" i="27"/>
  <c r="H306" i="27"/>
  <c r="E432" i="27"/>
  <c r="H384" i="27"/>
  <c r="H369" i="27"/>
  <c r="H315" i="26"/>
  <c r="H425" i="26"/>
  <c r="H481" i="26"/>
  <c r="H457" i="26"/>
  <c r="H433" i="26"/>
  <c r="H373" i="26"/>
  <c r="H349" i="26"/>
  <c r="H333" i="26"/>
  <c r="H478" i="26"/>
  <c r="H358" i="26"/>
  <c r="H296" i="24"/>
  <c r="H384" i="24"/>
  <c r="H362" i="24"/>
  <c r="E460" i="24"/>
  <c r="H460" i="24" s="1"/>
  <c r="E341" i="24"/>
  <c r="H341" i="24" s="1"/>
  <c r="E339" i="24"/>
  <c r="H339" i="24" s="1"/>
  <c r="E310" i="24"/>
  <c r="H310" i="24" s="1"/>
  <c r="E315" i="24"/>
  <c r="E437" i="24"/>
  <c r="H437" i="24" s="1"/>
  <c r="E314" i="24"/>
  <c r="H314" i="24" s="1"/>
  <c r="E438" i="24"/>
  <c r="E329" i="24"/>
  <c r="H357" i="23"/>
  <c r="H407" i="23"/>
  <c r="H485" i="23"/>
  <c r="H473" i="23"/>
  <c r="H437" i="23"/>
  <c r="H425" i="23"/>
  <c r="H389" i="23"/>
  <c r="H377" i="23"/>
  <c r="H365" i="23"/>
  <c r="H329" i="23"/>
  <c r="E357" i="22"/>
  <c r="H357" i="22" s="1"/>
  <c r="H387" i="21"/>
  <c r="E407" i="21"/>
  <c r="H407" i="21" s="1"/>
  <c r="E411" i="21"/>
  <c r="H411" i="21" s="1"/>
  <c r="E326" i="21"/>
  <c r="E358" i="21"/>
  <c r="E378" i="21"/>
  <c r="E422" i="21"/>
  <c r="E344" i="21"/>
  <c r="H344" i="21" s="1"/>
  <c r="E480" i="21"/>
  <c r="E484" i="21"/>
  <c r="H497" i="21"/>
  <c r="H473" i="21"/>
  <c r="H437" i="21"/>
  <c r="H425" i="21"/>
  <c r="H413" i="21"/>
  <c r="H389" i="21"/>
  <c r="H341" i="21"/>
  <c r="H329" i="21"/>
  <c r="H305" i="21"/>
  <c r="E398" i="20"/>
  <c r="E317" i="20"/>
  <c r="H317" i="20" s="1"/>
  <c r="E302" i="20"/>
  <c r="H302" i="20" s="1"/>
  <c r="E491" i="20"/>
  <c r="H491" i="20" s="1"/>
  <c r="H416" i="20"/>
  <c r="H408" i="20"/>
  <c r="H378" i="20"/>
  <c r="H348" i="20"/>
  <c r="H295" i="19"/>
  <c r="E304" i="18"/>
  <c r="E460" i="18"/>
  <c r="E295" i="18"/>
  <c r="E393" i="18"/>
  <c r="H393" i="18" s="1"/>
  <c r="E318" i="18"/>
  <c r="E330" i="18"/>
  <c r="H330" i="18" s="1"/>
  <c r="E307" i="18"/>
  <c r="E491" i="18"/>
  <c r="H491" i="18" s="1"/>
  <c r="H374" i="18"/>
  <c r="H368" i="18"/>
  <c r="H295" i="18"/>
  <c r="E318" i="9"/>
  <c r="E486" i="9"/>
  <c r="H486" i="9" s="1"/>
  <c r="E303" i="12"/>
  <c r="E385" i="12"/>
  <c r="E401" i="12"/>
  <c r="E300" i="12"/>
  <c r="H300" i="12" s="1"/>
  <c r="E370" i="12"/>
  <c r="E384" i="12"/>
  <c r="E357" i="12"/>
  <c r="E437" i="12"/>
  <c r="E406" i="14"/>
  <c r="E408" i="14"/>
  <c r="H408" i="14" s="1"/>
  <c r="E492" i="14"/>
  <c r="E310" i="14"/>
  <c r="E463" i="26"/>
  <c r="H463" i="26" s="1"/>
  <c r="E311" i="26"/>
  <c r="E467" i="26"/>
  <c r="H467" i="26" s="1"/>
  <c r="E359" i="26"/>
  <c r="H359" i="26" s="1"/>
  <c r="E422" i="26"/>
  <c r="H422" i="26" s="1"/>
  <c r="E458" i="26"/>
  <c r="H458" i="26" s="1"/>
  <c r="E492" i="26"/>
  <c r="E300" i="26"/>
  <c r="H300" i="26" s="1"/>
  <c r="E380" i="26"/>
  <c r="H380" i="26" s="1"/>
  <c r="E392" i="26"/>
  <c r="H392" i="26" s="1"/>
  <c r="E370" i="26"/>
  <c r="E442" i="26"/>
  <c r="H442" i="26" s="1"/>
  <c r="E464" i="26"/>
  <c r="H464" i="26" s="1"/>
  <c r="E480" i="34"/>
  <c r="H480" i="34" s="1"/>
  <c r="H366" i="34"/>
  <c r="H350" i="34"/>
  <c r="H349" i="34"/>
  <c r="H348" i="34"/>
  <c r="H345" i="34"/>
  <c r="H344" i="34"/>
  <c r="H342" i="34"/>
  <c r="H340" i="34"/>
  <c r="H339" i="34"/>
  <c r="H334" i="34"/>
  <c r="H333" i="34"/>
  <c r="H332" i="34"/>
  <c r="H309" i="34"/>
  <c r="H307" i="34"/>
  <c r="E301" i="34"/>
  <c r="H301" i="34" s="1"/>
  <c r="H498" i="1"/>
  <c r="H486" i="1"/>
  <c r="H480" i="1"/>
  <c r="H468" i="1"/>
  <c r="H450" i="1"/>
  <c r="H444" i="1"/>
  <c r="H438" i="1"/>
  <c r="H416" i="1"/>
  <c r="H370" i="1"/>
  <c r="H358" i="1"/>
  <c r="H348" i="1"/>
  <c r="H340" i="1"/>
  <c r="H330" i="1"/>
  <c r="E497" i="2"/>
  <c r="H497" i="2" s="1"/>
  <c r="H479" i="2"/>
  <c r="E477" i="2"/>
  <c r="H474" i="2"/>
  <c r="E473" i="2"/>
  <c r="H470" i="2"/>
  <c r="E469" i="2"/>
  <c r="E462" i="2"/>
  <c r="H462" i="2" s="1"/>
  <c r="E455" i="2"/>
  <c r="H455" i="2" s="1"/>
  <c r="E447" i="2"/>
  <c r="H447" i="2" s="1"/>
  <c r="H428" i="2"/>
  <c r="H427" i="2"/>
  <c r="H423" i="2"/>
  <c r="E422" i="2"/>
  <c r="H422" i="2" s="1"/>
  <c r="H415" i="2"/>
  <c r="H406" i="2"/>
  <c r="H394" i="2"/>
  <c r="H392" i="2"/>
  <c r="E382" i="2"/>
  <c r="H370" i="2"/>
  <c r="E369" i="2"/>
  <c r="H364" i="2"/>
  <c r="E357" i="2"/>
  <c r="H350" i="2"/>
  <c r="E338" i="2"/>
  <c r="H338" i="2" s="1"/>
  <c r="H324" i="2"/>
  <c r="H486" i="3"/>
  <c r="H468" i="3"/>
  <c r="H454" i="3"/>
  <c r="H448" i="3"/>
  <c r="H438" i="3"/>
  <c r="H414" i="3"/>
  <c r="E410" i="3"/>
  <c r="H410" i="3" s="1"/>
  <c r="H408" i="3"/>
  <c r="H400" i="3"/>
  <c r="H390" i="3"/>
  <c r="H382" i="3"/>
  <c r="H372" i="3"/>
  <c r="H366" i="3"/>
  <c r="H356" i="3"/>
  <c r="H346" i="3"/>
  <c r="H342" i="3"/>
  <c r="H336" i="3"/>
  <c r="H322" i="3"/>
  <c r="H312" i="3"/>
  <c r="H478" i="4"/>
  <c r="H474" i="4"/>
  <c r="H470" i="4"/>
  <c r="H462" i="4"/>
  <c r="H456" i="4"/>
  <c r="H432" i="4"/>
  <c r="H428" i="4"/>
  <c r="H424" i="4"/>
  <c r="H412" i="4"/>
  <c r="H408" i="4"/>
  <c r="E398" i="4"/>
  <c r="H398" i="4" s="1"/>
  <c r="E388" i="4"/>
  <c r="H388" i="4" s="1"/>
  <c r="H384" i="4"/>
  <c r="H380" i="4"/>
  <c r="H372" i="4"/>
  <c r="H356" i="4"/>
  <c r="E354" i="4"/>
  <c r="H354" i="4" s="1"/>
  <c r="H484" i="5"/>
  <c r="E476" i="5"/>
  <c r="H476" i="5" s="1"/>
  <c r="E422" i="5"/>
  <c r="H418" i="5"/>
  <c r="H480" i="6"/>
  <c r="H479" i="6"/>
  <c r="E335" i="6"/>
  <c r="H335" i="6" s="1"/>
  <c r="H331" i="6"/>
  <c r="E315" i="6"/>
  <c r="H315" i="6" s="1"/>
  <c r="H491" i="7"/>
  <c r="H467" i="7"/>
  <c r="E436" i="7"/>
  <c r="H436" i="7" s="1"/>
  <c r="E431" i="7"/>
  <c r="H431" i="7" s="1"/>
  <c r="E428" i="7"/>
  <c r="H419" i="7"/>
  <c r="H417" i="7"/>
  <c r="H410" i="7"/>
  <c r="H409" i="7"/>
  <c r="E393" i="7"/>
  <c r="H370" i="7"/>
  <c r="E329" i="7"/>
  <c r="H466" i="8"/>
  <c r="H304" i="8"/>
  <c r="H476" i="9"/>
  <c r="H470" i="9"/>
  <c r="H432" i="9"/>
  <c r="H426" i="9"/>
  <c r="H322" i="4"/>
  <c r="H318" i="4"/>
  <c r="H302" i="4"/>
  <c r="H298" i="4"/>
  <c r="H474" i="5"/>
  <c r="H452" i="5"/>
  <c r="H436" i="5"/>
  <c r="H360" i="5"/>
  <c r="H356" i="5"/>
  <c r="H306" i="5"/>
  <c r="H488" i="6"/>
  <c r="H486" i="6"/>
  <c r="H470" i="6"/>
  <c r="H467" i="6"/>
  <c r="H454" i="6"/>
  <c r="H449" i="6"/>
  <c r="H445" i="6"/>
  <c r="H441" i="6"/>
  <c r="H439" i="6"/>
  <c r="H438" i="6"/>
  <c r="H434" i="6"/>
  <c r="H433" i="6"/>
  <c r="H430" i="6"/>
  <c r="H426" i="6"/>
  <c r="H425" i="6"/>
  <c r="H424" i="6"/>
  <c r="H423" i="6"/>
  <c r="H420" i="6"/>
  <c r="H414" i="6"/>
  <c r="H409" i="6"/>
  <c r="H406" i="6"/>
  <c r="H405" i="6"/>
  <c r="H392" i="6"/>
  <c r="H391" i="6"/>
  <c r="H387" i="6"/>
  <c r="H386" i="6"/>
  <c r="H385" i="6"/>
  <c r="H382" i="6"/>
  <c r="H381" i="6"/>
  <c r="H341" i="6"/>
  <c r="H337" i="6"/>
  <c r="H300" i="6"/>
  <c r="H425" i="7"/>
  <c r="H423" i="7"/>
  <c r="H414" i="7"/>
  <c r="H413" i="7"/>
  <c r="H402" i="7"/>
  <c r="H373" i="7"/>
  <c r="H346" i="7"/>
  <c r="H338" i="7"/>
  <c r="H312" i="7"/>
  <c r="H299" i="7"/>
  <c r="H484" i="8"/>
  <c r="H480" i="8"/>
  <c r="H478" i="8"/>
  <c r="H474" i="8"/>
  <c r="H468" i="8"/>
  <c r="H450" i="8"/>
  <c r="H440" i="8"/>
  <c r="H416" i="8"/>
  <c r="H388" i="8"/>
  <c r="H376" i="8"/>
  <c r="H362" i="8"/>
  <c r="H356" i="8"/>
  <c r="H344" i="8"/>
  <c r="H336" i="8"/>
  <c r="H316" i="8"/>
  <c r="H474" i="9"/>
  <c r="H468" i="9"/>
  <c r="H448" i="9"/>
  <c r="H430" i="9"/>
  <c r="H418" i="9"/>
  <c r="H410" i="9"/>
  <c r="H390" i="9"/>
  <c r="H384" i="9"/>
  <c r="H378" i="9"/>
  <c r="H366" i="9"/>
  <c r="H358" i="9"/>
  <c r="H352" i="9"/>
  <c r="H314" i="9"/>
  <c r="H312" i="9"/>
  <c r="H306" i="9"/>
  <c r="H498" i="10"/>
  <c r="H492" i="10"/>
  <c r="H472" i="10"/>
  <c r="H468" i="10"/>
  <c r="H458" i="10"/>
  <c r="H450" i="10"/>
  <c r="H446" i="10"/>
  <c r="H438" i="10"/>
  <c r="H416" i="10"/>
  <c r="H412" i="10"/>
  <c r="H396" i="10"/>
  <c r="H388" i="10"/>
  <c r="H386" i="10"/>
  <c r="H370" i="10"/>
  <c r="H362" i="10"/>
  <c r="H300" i="10"/>
  <c r="H493" i="11"/>
  <c r="H492" i="11"/>
  <c r="H480" i="11"/>
  <c r="H477" i="11"/>
  <c r="H462" i="11"/>
  <c r="H461" i="11"/>
  <c r="H440" i="11"/>
  <c r="H433" i="11"/>
  <c r="H419" i="11"/>
  <c r="H412" i="11"/>
  <c r="H388" i="11"/>
  <c r="H384" i="11"/>
  <c r="H368" i="11"/>
  <c r="H319" i="11"/>
  <c r="H494" i="12"/>
  <c r="H492" i="12"/>
  <c r="H490" i="12"/>
  <c r="H486" i="12"/>
  <c r="H476" i="12"/>
  <c r="H452" i="12"/>
  <c r="H448" i="12"/>
  <c r="H447" i="12"/>
  <c r="H443" i="12"/>
  <c r="H434" i="12"/>
  <c r="H418" i="12"/>
  <c r="H403" i="12"/>
  <c r="H384" i="12"/>
  <c r="H382" i="12"/>
  <c r="H375" i="12"/>
  <c r="H370" i="12"/>
  <c r="H367" i="12"/>
  <c r="H360" i="12"/>
  <c r="H359" i="12"/>
  <c r="H350" i="12"/>
  <c r="H342" i="12"/>
  <c r="H316" i="12"/>
  <c r="H496" i="13"/>
  <c r="H488" i="13"/>
  <c r="H476" i="13"/>
  <c r="H474" i="13"/>
  <c r="H468" i="13"/>
  <c r="H452" i="13"/>
  <c r="H448" i="13"/>
  <c r="H444" i="13"/>
  <c r="H438" i="13"/>
  <c r="H430" i="13"/>
  <c r="H422" i="13"/>
  <c r="H418" i="13"/>
  <c r="H414" i="13"/>
  <c r="H378" i="13"/>
  <c r="H376" i="13"/>
  <c r="H350" i="13"/>
  <c r="H342" i="13"/>
  <c r="H340" i="13"/>
  <c r="H296" i="13"/>
  <c r="H498" i="14"/>
  <c r="H492" i="14"/>
  <c r="H488" i="14"/>
  <c r="H474" i="14"/>
  <c r="H468" i="14"/>
  <c r="H456" i="14"/>
  <c r="H450" i="14"/>
  <c r="H410" i="14"/>
  <c r="H390" i="14"/>
  <c r="H382" i="14"/>
  <c r="H376" i="14"/>
  <c r="H342" i="14"/>
  <c r="H499" i="15"/>
  <c r="H496" i="15"/>
  <c r="H495" i="15"/>
  <c r="H483" i="15"/>
  <c r="H482" i="15"/>
  <c r="H481" i="15"/>
  <c r="H477" i="15"/>
  <c r="H475" i="15"/>
  <c r="H473" i="15"/>
  <c r="H471" i="15"/>
  <c r="H469" i="15"/>
  <c r="H468" i="15"/>
  <c r="H466" i="15"/>
  <c r="H465" i="15"/>
  <c r="H464" i="15"/>
  <c r="H461" i="15"/>
  <c r="H460" i="15"/>
  <c r="H453" i="15"/>
  <c r="H452" i="15"/>
  <c r="H451" i="15"/>
  <c r="H445" i="15"/>
  <c r="H443" i="15"/>
  <c r="H441" i="15"/>
  <c r="H439" i="15"/>
  <c r="H437" i="15"/>
  <c r="H433" i="15"/>
  <c r="H411" i="15"/>
  <c r="H408" i="15"/>
  <c r="H407" i="15"/>
  <c r="H405" i="15"/>
  <c r="H395" i="15"/>
  <c r="H377" i="15"/>
  <c r="H373" i="15"/>
  <c r="H372" i="15"/>
  <c r="H371" i="15"/>
  <c r="H368" i="15"/>
  <c r="H364" i="15"/>
  <c r="H362" i="15"/>
  <c r="H361" i="15"/>
  <c r="H359" i="15"/>
  <c r="H344" i="15"/>
  <c r="H342" i="15"/>
  <c r="H340" i="15"/>
  <c r="H338" i="15"/>
  <c r="H337" i="15"/>
  <c r="H335" i="15"/>
  <c r="H325" i="15"/>
  <c r="H324" i="15"/>
  <c r="H322" i="15"/>
  <c r="H321" i="15"/>
  <c r="H316" i="15"/>
  <c r="H305" i="15"/>
  <c r="H303" i="15"/>
  <c r="H490" i="16"/>
  <c r="H489" i="16"/>
  <c r="H485" i="16"/>
  <c r="H459" i="16"/>
  <c r="H357" i="16"/>
  <c r="H356" i="16"/>
  <c r="H345" i="16"/>
  <c r="H342" i="16"/>
  <c r="H329" i="16"/>
  <c r="H324" i="16"/>
  <c r="H303" i="16"/>
  <c r="H409" i="18"/>
  <c r="H346" i="18"/>
  <c r="H300" i="18"/>
  <c r="H326" i="19"/>
  <c r="H398" i="20"/>
  <c r="H498" i="21"/>
  <c r="H472" i="21"/>
  <c r="H464" i="21"/>
  <c r="H458" i="21"/>
  <c r="H452" i="21"/>
  <c r="H446" i="21"/>
  <c r="H440" i="21"/>
  <c r="H434" i="21"/>
  <c r="H430" i="21"/>
  <c r="H424" i="21"/>
  <c r="H416" i="21"/>
  <c r="H408" i="21"/>
  <c r="H400" i="21"/>
  <c r="H394" i="21"/>
  <c r="H388" i="21"/>
  <c r="H386" i="21"/>
  <c r="H380" i="21"/>
  <c r="H376" i="21"/>
  <c r="H374" i="21"/>
  <c r="H368" i="21"/>
  <c r="H366" i="21"/>
  <c r="H468" i="22"/>
  <c r="H460" i="10"/>
  <c r="H354" i="10"/>
  <c r="H346" i="10"/>
  <c r="H344" i="12"/>
  <c r="H330" i="12"/>
  <c r="H314" i="13"/>
  <c r="H406" i="14"/>
  <c r="H354" i="14"/>
  <c r="H491" i="16"/>
  <c r="H379" i="16"/>
  <c r="H343" i="16"/>
  <c r="H334" i="16"/>
  <c r="H331" i="16"/>
  <c r="H319" i="16"/>
  <c r="H332" i="17"/>
  <c r="H464" i="18"/>
  <c r="H455" i="18"/>
  <c r="H447" i="18"/>
  <c r="H445" i="18"/>
  <c r="H439" i="18"/>
  <c r="H423" i="18"/>
  <c r="H389" i="18"/>
  <c r="H379" i="18"/>
  <c r="H365" i="18"/>
  <c r="H355" i="18"/>
  <c r="H351" i="18"/>
  <c r="H325" i="18"/>
  <c r="H321" i="18"/>
  <c r="H305" i="18"/>
  <c r="H299" i="18"/>
  <c r="H297" i="18"/>
  <c r="H496" i="19"/>
  <c r="H456" i="19"/>
  <c r="H446" i="19"/>
  <c r="H436" i="19"/>
  <c r="H432" i="19"/>
  <c r="H420" i="19"/>
  <c r="H380" i="19"/>
  <c r="H376" i="19"/>
  <c r="H360" i="19"/>
  <c r="H356" i="19"/>
  <c r="H348" i="19"/>
  <c r="H344" i="19"/>
  <c r="H342" i="19"/>
  <c r="H320" i="19"/>
  <c r="H302" i="19"/>
  <c r="H326" i="21"/>
  <c r="H420" i="9"/>
  <c r="H414" i="9"/>
  <c r="H412" i="9"/>
  <c r="H398" i="9"/>
  <c r="H392" i="9"/>
  <c r="H380" i="9"/>
  <c r="H368" i="9"/>
  <c r="H340" i="9"/>
  <c r="H320" i="9"/>
  <c r="H302" i="9"/>
  <c r="H496" i="10"/>
  <c r="H482" i="10"/>
  <c r="H462" i="10"/>
  <c r="H456" i="10"/>
  <c r="H452" i="10"/>
  <c r="H384" i="10"/>
  <c r="H364" i="10"/>
  <c r="H350" i="10"/>
  <c r="H467" i="11"/>
  <c r="H466" i="11"/>
  <c r="H463" i="11"/>
  <c r="H457" i="11"/>
  <c r="H445" i="11"/>
  <c r="H391" i="11"/>
  <c r="H383" i="11"/>
  <c r="H496" i="12"/>
  <c r="H482" i="12"/>
  <c r="H468" i="12"/>
  <c r="H450" i="12"/>
  <c r="H446" i="12"/>
  <c r="H386" i="12"/>
  <c r="H362" i="12"/>
  <c r="H336" i="12"/>
  <c r="H324" i="12"/>
  <c r="H296" i="12"/>
  <c r="H440" i="13"/>
  <c r="H432" i="13"/>
  <c r="H428" i="13"/>
  <c r="H412" i="13"/>
  <c r="H398" i="13"/>
  <c r="H386" i="13"/>
  <c r="H380" i="13"/>
  <c r="H370" i="13"/>
  <c r="H352" i="13"/>
  <c r="H336" i="13"/>
  <c r="H330" i="13"/>
  <c r="H494" i="14"/>
  <c r="H490" i="14"/>
  <c r="H480" i="14"/>
  <c r="H464" i="14"/>
  <c r="H440" i="14"/>
  <c r="H394" i="14"/>
  <c r="H384" i="14"/>
  <c r="H370" i="14"/>
  <c r="H368" i="14"/>
  <c r="H348" i="14"/>
  <c r="H336" i="14"/>
  <c r="H490" i="15"/>
  <c r="H489" i="15"/>
  <c r="H488" i="15"/>
  <c r="H487" i="15"/>
  <c r="H391" i="15"/>
  <c r="H388" i="15"/>
  <c r="H387" i="15"/>
  <c r="H383" i="15"/>
  <c r="H381" i="15"/>
  <c r="H380" i="15"/>
  <c r="H379" i="15"/>
  <c r="H378" i="15"/>
  <c r="H357" i="15"/>
  <c r="H353" i="15"/>
  <c r="H352" i="15"/>
  <c r="H351" i="15"/>
  <c r="H313" i="15"/>
  <c r="H312" i="15"/>
  <c r="H310" i="15"/>
  <c r="H309" i="15"/>
  <c r="H296" i="15"/>
  <c r="H482" i="16"/>
  <c r="H481" i="16"/>
  <c r="H478" i="16"/>
  <c r="H477" i="16"/>
  <c r="H476" i="16"/>
  <c r="H475" i="16"/>
  <c r="H474" i="16"/>
  <c r="H472" i="16"/>
  <c r="H470" i="16"/>
  <c r="H468" i="16"/>
  <c r="H467" i="16"/>
  <c r="H466" i="16"/>
  <c r="H464" i="16"/>
  <c r="H457" i="16"/>
  <c r="H456" i="16"/>
  <c r="H455" i="16"/>
  <c r="H454" i="16"/>
  <c r="H452" i="16"/>
  <c r="H451" i="16"/>
  <c r="H445" i="16"/>
  <c r="H443" i="16"/>
  <c r="H442" i="16"/>
  <c r="H440" i="16"/>
  <c r="H439" i="16"/>
  <c r="H436" i="16"/>
  <c r="H432" i="16"/>
  <c r="H411" i="16"/>
  <c r="H407" i="16"/>
  <c r="H405" i="16"/>
  <c r="H403" i="16"/>
  <c r="H401" i="16"/>
  <c r="H400" i="16"/>
  <c r="H390" i="16"/>
  <c r="H388" i="16"/>
  <c r="H352" i="16"/>
  <c r="H351" i="16"/>
  <c r="H349" i="16"/>
  <c r="H347" i="16"/>
  <c r="H338" i="16"/>
  <c r="H335" i="16"/>
  <c r="H328" i="16"/>
  <c r="H327" i="16"/>
  <c r="H316" i="16"/>
  <c r="H313" i="16"/>
  <c r="H311" i="16"/>
  <c r="H300" i="16"/>
  <c r="H298" i="16"/>
  <c r="H494" i="17"/>
  <c r="H476" i="17"/>
  <c r="H470" i="17"/>
  <c r="H464" i="17"/>
  <c r="H458" i="17"/>
  <c r="H438" i="17"/>
  <c r="H432" i="17"/>
  <c r="H414" i="17"/>
  <c r="H392" i="17"/>
  <c r="H380" i="17"/>
  <c r="H360" i="17"/>
  <c r="H354" i="17"/>
  <c r="H336" i="17"/>
  <c r="H497" i="18"/>
  <c r="H487" i="18"/>
  <c r="H475" i="18"/>
  <c r="H467" i="18"/>
  <c r="H459" i="18"/>
  <c r="H484" i="21"/>
  <c r="H480" i="21"/>
  <c r="H468" i="21"/>
  <c r="H495" i="18"/>
  <c r="H485" i="18"/>
  <c r="H477" i="18"/>
  <c r="H469" i="18"/>
  <c r="H453" i="18"/>
  <c r="H431" i="18"/>
  <c r="H425" i="18"/>
  <c r="H421" i="18"/>
  <c r="H413" i="18"/>
  <c r="H403" i="18"/>
  <c r="H375" i="18"/>
  <c r="H361" i="18"/>
  <c r="H337" i="18"/>
  <c r="H331" i="18"/>
  <c r="H327" i="18"/>
  <c r="H313" i="18"/>
  <c r="H310" i="18"/>
  <c r="H303" i="18"/>
  <c r="H296" i="18"/>
  <c r="H498" i="19"/>
  <c r="H492" i="19"/>
  <c r="H474" i="19"/>
  <c r="H464" i="19"/>
  <c r="H460" i="19"/>
  <c r="H454" i="19"/>
  <c r="H448" i="19"/>
  <c r="H438" i="19"/>
  <c r="H428" i="19"/>
  <c r="H422" i="19"/>
  <c r="H416" i="19"/>
  <c r="H412" i="19"/>
  <c r="H408" i="19"/>
  <c r="H402" i="19"/>
  <c r="H398" i="19"/>
  <c r="H392" i="19"/>
  <c r="H388" i="19"/>
  <c r="H386" i="19"/>
  <c r="H374" i="19"/>
  <c r="H364" i="19"/>
  <c r="H352" i="19"/>
  <c r="H346" i="19"/>
  <c r="H340" i="19"/>
  <c r="H330" i="19"/>
  <c r="H328" i="19"/>
  <c r="H324" i="19"/>
  <c r="H310" i="19"/>
  <c r="H308" i="19"/>
  <c r="H496" i="21"/>
  <c r="H482" i="21"/>
  <c r="H476" i="21"/>
  <c r="H470" i="21"/>
  <c r="H462" i="21"/>
  <c r="H456" i="21"/>
  <c r="H450" i="21"/>
  <c r="H444" i="21"/>
  <c r="H438" i="21"/>
  <c r="H428" i="21"/>
  <c r="H422" i="21"/>
  <c r="H420" i="21"/>
  <c r="H414" i="21"/>
  <c r="H398" i="21"/>
  <c r="H392" i="21"/>
  <c r="H384" i="21"/>
  <c r="H378" i="21"/>
  <c r="H372" i="21"/>
  <c r="H336" i="21"/>
  <c r="H324" i="21"/>
  <c r="H320" i="21"/>
  <c r="H318" i="21"/>
  <c r="H314" i="21"/>
  <c r="H312" i="21"/>
  <c r="H310" i="21"/>
  <c r="H308" i="21"/>
  <c r="H306" i="21"/>
  <c r="H304" i="21"/>
  <c r="H302" i="21"/>
  <c r="H498" i="22"/>
  <c r="H486" i="22"/>
  <c r="H450" i="22"/>
  <c r="H444" i="22"/>
  <c r="H438" i="22"/>
  <c r="H414" i="22"/>
  <c r="H410" i="22"/>
  <c r="H404" i="22"/>
  <c r="H390" i="22"/>
  <c r="H386" i="22"/>
  <c r="H340" i="22"/>
  <c r="H336" i="22"/>
  <c r="H328" i="22"/>
  <c r="H322" i="22"/>
  <c r="H312" i="22"/>
  <c r="H486" i="23"/>
  <c r="H434" i="23"/>
  <c r="H430" i="23"/>
  <c r="H426" i="23"/>
  <c r="H422" i="23"/>
  <c r="H418" i="23"/>
  <c r="H414" i="23"/>
  <c r="H410" i="23"/>
  <c r="H400" i="23"/>
  <c r="H394" i="23"/>
  <c r="H376" i="23"/>
  <c r="H374" i="23"/>
  <c r="H348" i="23"/>
  <c r="H322" i="23"/>
  <c r="H314" i="23"/>
  <c r="H310" i="23"/>
  <c r="H473" i="24"/>
  <c r="H457" i="24"/>
  <c r="H451" i="24"/>
  <c r="H445" i="24"/>
  <c r="H417" i="24"/>
  <c r="H411" i="24"/>
  <c r="H403" i="24"/>
  <c r="H397" i="24"/>
  <c r="H391" i="24"/>
  <c r="H381" i="24"/>
  <c r="H480" i="25"/>
  <c r="H476" i="25"/>
  <c r="H472" i="25"/>
  <c r="H464" i="25"/>
  <c r="H452" i="25"/>
  <c r="H450" i="25"/>
  <c r="H446" i="25"/>
  <c r="H438" i="25"/>
  <c r="H426" i="25"/>
  <c r="H420" i="25"/>
  <c r="H414" i="25"/>
  <c r="H408" i="25"/>
  <c r="H358" i="25"/>
  <c r="H352" i="25"/>
  <c r="H350" i="25"/>
  <c r="H330" i="25"/>
  <c r="H322" i="25"/>
  <c r="H312" i="25"/>
  <c r="H498" i="26"/>
  <c r="H396" i="26"/>
  <c r="H386" i="26"/>
  <c r="H497" i="27"/>
  <c r="H489" i="27"/>
  <c r="H431" i="27"/>
  <c r="H427" i="27"/>
  <c r="H425" i="27"/>
  <c r="H423" i="27"/>
  <c r="H389" i="27"/>
  <c r="H297" i="27"/>
  <c r="H416" i="28"/>
  <c r="H475" i="29"/>
  <c r="H441" i="29"/>
  <c r="H406" i="22"/>
  <c r="H316" i="22"/>
  <c r="H296" i="25"/>
  <c r="H492" i="26"/>
  <c r="H409" i="27"/>
  <c r="H473" i="29"/>
  <c r="H360" i="21"/>
  <c r="H358" i="21"/>
  <c r="H348" i="21"/>
  <c r="H346" i="21"/>
  <c r="H342" i="21"/>
  <c r="H340" i="21"/>
  <c r="H338" i="21"/>
  <c r="H482" i="22"/>
  <c r="H476" i="22"/>
  <c r="H454" i="22"/>
  <c r="H428" i="22"/>
  <c r="H422" i="22"/>
  <c r="H418" i="22"/>
  <c r="H412" i="22"/>
  <c r="H408" i="22"/>
  <c r="H400" i="22"/>
  <c r="H394" i="22"/>
  <c r="H392" i="22"/>
  <c r="H388" i="22"/>
  <c r="H382" i="22"/>
  <c r="H366" i="22"/>
  <c r="H350" i="22"/>
  <c r="H346" i="22"/>
  <c r="H338" i="22"/>
  <c r="H324" i="22"/>
  <c r="H320" i="22"/>
  <c r="H310" i="22"/>
  <c r="H302" i="22"/>
  <c r="H300" i="22"/>
  <c r="H488" i="23"/>
  <c r="H464" i="23"/>
  <c r="H454" i="23"/>
  <c r="H446" i="23"/>
  <c r="H444" i="23"/>
  <c r="H402" i="23"/>
  <c r="H368" i="23"/>
  <c r="H364" i="23"/>
  <c r="H362" i="23"/>
  <c r="H360" i="23"/>
  <c r="H356" i="23"/>
  <c r="H336" i="23"/>
  <c r="H312" i="23"/>
  <c r="H483" i="24"/>
  <c r="H477" i="24"/>
  <c r="H471" i="24"/>
  <c r="H449" i="24"/>
  <c r="H435" i="24"/>
  <c r="H431" i="24"/>
  <c r="H407" i="24"/>
  <c r="H401" i="24"/>
  <c r="H389" i="24"/>
  <c r="H383" i="24"/>
  <c r="H377" i="24"/>
  <c r="H315" i="24"/>
  <c r="H474" i="25"/>
  <c r="H460" i="25"/>
  <c r="H448" i="25"/>
  <c r="H442" i="25"/>
  <c r="H440" i="25"/>
  <c r="H428" i="25"/>
  <c r="H422" i="25"/>
  <c r="H410" i="25"/>
  <c r="H402" i="25"/>
  <c r="H384" i="25"/>
  <c r="H360" i="25"/>
  <c r="H356" i="25"/>
  <c r="H346" i="25"/>
  <c r="H324" i="25"/>
  <c r="H316" i="25"/>
  <c r="H304" i="25"/>
  <c r="H302" i="25"/>
  <c r="H300" i="25"/>
  <c r="H370" i="26"/>
  <c r="H490" i="27"/>
  <c r="H403" i="31"/>
  <c r="H327" i="32"/>
  <c r="H353" i="32"/>
  <c r="H375" i="32"/>
  <c r="H377" i="32"/>
  <c r="H401" i="32"/>
  <c r="H407" i="32"/>
  <c r="H421" i="32"/>
  <c r="H437" i="32"/>
  <c r="H312" i="30"/>
  <c r="H318" i="30"/>
  <c r="H342" i="30"/>
  <c r="H360" i="30"/>
  <c r="H366" i="30"/>
  <c r="H378" i="30"/>
  <c r="H390" i="30"/>
  <c r="H402" i="30"/>
  <c r="H408" i="30"/>
  <c r="H315" i="29"/>
  <c r="H482" i="30"/>
  <c r="H480" i="30"/>
  <c r="H479" i="30"/>
  <c r="H478" i="30"/>
  <c r="H476" i="30"/>
  <c r="H475" i="30"/>
  <c r="H474" i="30"/>
  <c r="H437" i="30"/>
  <c r="H433" i="30"/>
  <c r="H425" i="30"/>
  <c r="H421" i="30"/>
  <c r="H409" i="30"/>
  <c r="H405" i="30"/>
  <c r="H387" i="30"/>
  <c r="H379" i="30"/>
  <c r="H371" i="30"/>
  <c r="H365" i="30"/>
  <c r="H357" i="30"/>
  <c r="H341" i="30"/>
  <c r="H313" i="30"/>
  <c r="H303" i="30"/>
  <c r="H493" i="32"/>
  <c r="H491" i="32"/>
  <c r="H477" i="32"/>
  <c r="H459" i="32"/>
  <c r="H439" i="32"/>
  <c r="H309" i="32"/>
  <c r="H321" i="32"/>
  <c r="H331" i="32"/>
  <c r="H335" i="32"/>
  <c r="H337" i="32"/>
  <c r="H359" i="32"/>
  <c r="H361" i="32"/>
  <c r="H383" i="32"/>
  <c r="H385" i="32"/>
  <c r="H415" i="32"/>
  <c r="H420" i="32"/>
  <c r="H429" i="32"/>
  <c r="H326" i="30"/>
  <c r="H338" i="30"/>
  <c r="H344" i="30"/>
  <c r="H350" i="30"/>
  <c r="H362" i="30"/>
  <c r="H374" i="30"/>
  <c r="H392" i="30"/>
  <c r="H398" i="30"/>
  <c r="H410" i="30"/>
  <c r="H422" i="30"/>
  <c r="H388" i="28"/>
  <c r="H499" i="29"/>
  <c r="H497" i="29"/>
  <c r="H487" i="29"/>
  <c r="H454" i="29"/>
  <c r="H447" i="29"/>
  <c r="H446" i="29"/>
  <c r="H431" i="29"/>
  <c r="H427" i="29"/>
  <c r="H415" i="29"/>
  <c r="H413" i="29"/>
  <c r="H381" i="29"/>
  <c r="H329" i="29"/>
  <c r="H327" i="29"/>
  <c r="H309" i="29"/>
  <c r="H498" i="30"/>
  <c r="H495" i="30"/>
  <c r="H494" i="30"/>
  <c r="H492" i="30"/>
  <c r="H491" i="30"/>
  <c r="H490" i="30"/>
  <c r="H488" i="30"/>
  <c r="H487" i="30"/>
  <c r="H486" i="30"/>
  <c r="H470" i="30"/>
  <c r="H469" i="30"/>
  <c r="H468" i="30"/>
  <c r="H466" i="30"/>
  <c r="H465" i="30"/>
  <c r="H464" i="30"/>
  <c r="H461" i="30"/>
  <c r="H460" i="30"/>
  <c r="H457" i="30"/>
  <c r="H456" i="30"/>
  <c r="H452" i="30"/>
  <c r="H450" i="30"/>
  <c r="H448" i="30"/>
  <c r="H446" i="30"/>
  <c r="H445" i="30"/>
  <c r="H444" i="30"/>
  <c r="H441" i="30"/>
  <c r="H399" i="30"/>
  <c r="H385" i="30"/>
  <c r="H381" i="30"/>
  <c r="H363" i="30"/>
  <c r="H361" i="30"/>
  <c r="H355" i="30"/>
  <c r="H349" i="30"/>
  <c r="H327" i="30"/>
  <c r="H323" i="30"/>
  <c r="H305" i="30"/>
  <c r="H299" i="30"/>
  <c r="H297" i="30"/>
  <c r="H499" i="32"/>
  <c r="H483" i="32"/>
  <c r="H471" i="32"/>
  <c r="H467" i="32"/>
  <c r="H457" i="32"/>
  <c r="H426" i="33"/>
  <c r="H345" i="32"/>
  <c r="H393" i="32"/>
  <c r="H404" i="32"/>
  <c r="H413" i="32"/>
  <c r="H423" i="32"/>
  <c r="H475" i="31"/>
  <c r="H310" i="30"/>
  <c r="H322" i="30"/>
  <c r="H328" i="30"/>
  <c r="H334" i="30"/>
  <c r="H346" i="30"/>
  <c r="H376" i="30"/>
  <c r="H382" i="30"/>
  <c r="H394" i="30"/>
  <c r="H406" i="30"/>
  <c r="H418" i="30"/>
  <c r="H434" i="30"/>
  <c r="H440" i="30"/>
  <c r="H400" i="29"/>
  <c r="H452" i="29"/>
  <c r="H476" i="29"/>
  <c r="H494" i="29"/>
  <c r="H322" i="28"/>
  <c r="H350" i="28"/>
  <c r="H390" i="28"/>
  <c r="H398" i="28"/>
  <c r="H478" i="28"/>
  <c r="H488" i="28"/>
  <c r="H492" i="28"/>
  <c r="H303" i="27"/>
  <c r="H325" i="27"/>
  <c r="H341" i="27"/>
  <c r="H365" i="27"/>
  <c r="H418" i="27"/>
  <c r="H439" i="27"/>
  <c r="H446" i="27"/>
  <c r="H455" i="27"/>
  <c r="H481" i="27"/>
  <c r="H484" i="27"/>
  <c r="H488" i="27"/>
  <c r="H325" i="25"/>
  <c r="H357" i="25"/>
  <c r="H401" i="25"/>
  <c r="H413" i="25"/>
  <c r="H437" i="25"/>
  <c r="H457" i="25"/>
  <c r="H489" i="25"/>
  <c r="H462" i="24"/>
  <c r="H480" i="24"/>
  <c r="H486" i="24"/>
  <c r="H309" i="22"/>
  <c r="H341" i="22"/>
  <c r="H361" i="22"/>
  <c r="H405" i="22"/>
  <c r="H429" i="22"/>
  <c r="H442" i="20"/>
  <c r="H468" i="20"/>
  <c r="H486" i="20"/>
  <c r="H494" i="20"/>
  <c r="H309" i="19"/>
  <c r="H345" i="19"/>
  <c r="H423" i="19"/>
  <c r="E441" i="19"/>
  <c r="H441" i="19" s="1"/>
  <c r="H447" i="19"/>
  <c r="H471" i="19"/>
  <c r="E483" i="19"/>
  <c r="H483" i="19" s="1"/>
  <c r="H495" i="19"/>
  <c r="H414" i="18"/>
  <c r="H426" i="18"/>
  <c r="H494" i="18"/>
  <c r="H329" i="17"/>
  <c r="H333" i="14"/>
  <c r="H361" i="14"/>
  <c r="H449" i="14"/>
  <c r="H339" i="13"/>
  <c r="H345" i="13"/>
  <c r="H351" i="13"/>
  <c r="H375" i="13"/>
  <c r="H381" i="13"/>
  <c r="H399" i="13"/>
  <c r="H417" i="13"/>
  <c r="H423" i="13"/>
  <c r="H424" i="30"/>
  <c r="H430" i="30"/>
  <c r="H356" i="29"/>
  <c r="H426" i="29"/>
  <c r="H448" i="29"/>
  <c r="H472" i="29"/>
  <c r="H368" i="28"/>
  <c r="H428" i="28"/>
  <c r="H327" i="27"/>
  <c r="H331" i="27"/>
  <c r="H399" i="27"/>
  <c r="H410" i="27"/>
  <c r="H437" i="27"/>
  <c r="H450" i="27"/>
  <c r="H460" i="27"/>
  <c r="H479" i="27"/>
  <c r="H482" i="27"/>
  <c r="H492" i="27"/>
  <c r="H341" i="25"/>
  <c r="H385" i="25"/>
  <c r="H421" i="25"/>
  <c r="H433" i="25"/>
  <c r="H445" i="25"/>
  <c r="H297" i="24"/>
  <c r="H347" i="24"/>
  <c r="H476" i="24"/>
  <c r="H321" i="22"/>
  <c r="H409" i="22"/>
  <c r="H417" i="22"/>
  <c r="H461" i="22"/>
  <c r="H469" i="22"/>
  <c r="H481" i="22"/>
  <c r="H309" i="20"/>
  <c r="H337" i="20"/>
  <c r="H381" i="20"/>
  <c r="H397" i="20"/>
  <c r="H436" i="20"/>
  <c r="H445" i="20"/>
  <c r="H458" i="20"/>
  <c r="H465" i="20"/>
  <c r="H476" i="20"/>
  <c r="H484" i="20"/>
  <c r="H489" i="20"/>
  <c r="H335" i="19"/>
  <c r="H401" i="19"/>
  <c r="H407" i="19"/>
  <c r="H431" i="19"/>
  <c r="H455" i="19"/>
  <c r="H485" i="19"/>
  <c r="H422" i="18"/>
  <c r="H436" i="18"/>
  <c r="H337" i="14"/>
  <c r="H377" i="14"/>
  <c r="H481" i="14"/>
  <c r="H489" i="14"/>
  <c r="H299" i="13"/>
  <c r="H311" i="13"/>
  <c r="H317" i="13"/>
  <c r="H323" i="13"/>
  <c r="H329" i="13"/>
  <c r="H335" i="13"/>
  <c r="H353" i="13"/>
  <c r="H359" i="13"/>
  <c r="H365" i="13"/>
  <c r="H371" i="13"/>
  <c r="H383" i="13"/>
  <c r="H395" i="13"/>
  <c r="H401" i="13"/>
  <c r="H407" i="13"/>
  <c r="H413" i="13"/>
  <c r="H425" i="13"/>
  <c r="H431" i="13"/>
  <c r="H414" i="30"/>
  <c r="H426" i="30"/>
  <c r="H438" i="30"/>
  <c r="H376" i="29"/>
  <c r="H422" i="29"/>
  <c r="H492" i="29"/>
  <c r="H385" i="28"/>
  <c r="H394" i="28"/>
  <c r="H418" i="28"/>
  <c r="H468" i="28"/>
  <c r="H480" i="28"/>
  <c r="H494" i="28"/>
  <c r="H498" i="28"/>
  <c r="H315" i="27"/>
  <c r="H375" i="27"/>
  <c r="H383" i="27"/>
  <c r="H438" i="27"/>
  <c r="H442" i="27"/>
  <c r="H454" i="27"/>
  <c r="H490" i="26"/>
  <c r="H313" i="25"/>
  <c r="H329" i="25"/>
  <c r="H379" i="25"/>
  <c r="H449" i="25"/>
  <c r="H493" i="25"/>
  <c r="H337" i="24"/>
  <c r="H353" i="24"/>
  <c r="H466" i="24"/>
  <c r="H472" i="24"/>
  <c r="H484" i="24"/>
  <c r="H353" i="22"/>
  <c r="H445" i="22"/>
  <c r="H477" i="22"/>
  <c r="H321" i="20"/>
  <c r="H349" i="20"/>
  <c r="H365" i="20"/>
  <c r="H369" i="20"/>
  <c r="H433" i="20"/>
  <c r="H452" i="20"/>
  <c r="E307" i="19"/>
  <c r="H307" i="19" s="1"/>
  <c r="E343" i="19"/>
  <c r="H343" i="19" s="1"/>
  <c r="H397" i="19"/>
  <c r="H415" i="19"/>
  <c r="E433" i="19"/>
  <c r="H433" i="19" s="1"/>
  <c r="H439" i="19"/>
  <c r="H463" i="19"/>
  <c r="H418" i="18"/>
  <c r="H444" i="18"/>
  <c r="H452" i="18"/>
  <c r="H486" i="18"/>
  <c r="H492" i="18"/>
  <c r="H389" i="14"/>
  <c r="H477" i="14"/>
  <c r="H493" i="14"/>
  <c r="H307" i="13"/>
  <c r="H319" i="13"/>
  <c r="H325" i="13"/>
  <c r="H337" i="13"/>
  <c r="H349" i="13"/>
  <c r="H367" i="13"/>
  <c r="H373" i="13"/>
  <c r="H385" i="13"/>
  <c r="H397" i="13"/>
  <c r="H403" i="13"/>
  <c r="H409" i="13"/>
  <c r="H421" i="13"/>
  <c r="H427" i="13"/>
  <c r="H439" i="13"/>
  <c r="H445" i="13"/>
  <c r="H457" i="13"/>
  <c r="H463" i="13"/>
  <c r="H469" i="13"/>
  <c r="H481" i="13"/>
  <c r="H487" i="13"/>
  <c r="H493" i="13"/>
  <c r="H499" i="13"/>
  <c r="H325" i="12"/>
  <c r="H357" i="12"/>
  <c r="H381" i="12"/>
  <c r="H437" i="12"/>
  <c r="H461" i="12"/>
  <c r="H481" i="12"/>
  <c r="H489" i="12"/>
  <c r="G294" i="11"/>
  <c r="H294" i="11" s="1"/>
  <c r="H325" i="11"/>
  <c r="H336" i="11"/>
  <c r="H340" i="11"/>
  <c r="H353" i="11"/>
  <c r="H362" i="11"/>
  <c r="H365" i="11"/>
  <c r="H378" i="11"/>
  <c r="H382" i="11"/>
  <c r="H385" i="11"/>
  <c r="H410" i="11"/>
  <c r="H313" i="10"/>
  <c r="H331" i="10"/>
  <c r="H337" i="10"/>
  <c r="H361" i="10"/>
  <c r="H385" i="10"/>
  <c r="H403" i="10"/>
  <c r="H445" i="10"/>
  <c r="H457" i="10"/>
  <c r="H469" i="10"/>
  <c r="H481" i="10"/>
  <c r="H357" i="8"/>
  <c r="E363" i="8"/>
  <c r="H363" i="8" s="1"/>
  <c r="H305" i="5"/>
  <c r="H341" i="5"/>
  <c r="H301" i="4"/>
  <c r="H307" i="4"/>
  <c r="H343" i="4"/>
  <c r="H349" i="4"/>
  <c r="H355" i="4"/>
  <c r="H361" i="4"/>
  <c r="H367" i="4"/>
  <c r="H373" i="4"/>
  <c r="H391" i="4"/>
  <c r="H403" i="4"/>
  <c r="H409" i="4"/>
  <c r="H415" i="4"/>
  <c r="H421" i="4"/>
  <c r="H439" i="4"/>
  <c r="H445" i="4"/>
  <c r="H451" i="4"/>
  <c r="H463" i="4"/>
  <c r="H469" i="4"/>
  <c r="H487" i="4"/>
  <c r="H499" i="4"/>
  <c r="H367" i="3"/>
  <c r="H499" i="3"/>
  <c r="H345" i="2"/>
  <c r="H369" i="2"/>
  <c r="H385" i="2"/>
  <c r="H421" i="2"/>
  <c r="H449" i="2"/>
  <c r="H457" i="2"/>
  <c r="H465" i="2"/>
  <c r="H481" i="2"/>
  <c r="H489" i="2"/>
  <c r="H301" i="1"/>
  <c r="H313" i="1"/>
  <c r="H321" i="1"/>
  <c r="H345" i="1"/>
  <c r="H417" i="1"/>
  <c r="H489" i="1"/>
  <c r="H441" i="13"/>
  <c r="H447" i="13"/>
  <c r="H453" i="13"/>
  <c r="H459" i="13"/>
  <c r="H465" i="13"/>
  <c r="H477" i="13"/>
  <c r="H305" i="12"/>
  <c r="H321" i="12"/>
  <c r="H385" i="12"/>
  <c r="H405" i="12"/>
  <c r="H421" i="12"/>
  <c r="H433" i="12"/>
  <c r="H445" i="12"/>
  <c r="H317" i="11"/>
  <c r="H337" i="11"/>
  <c r="H341" i="11"/>
  <c r="H369" i="11"/>
  <c r="H373" i="11"/>
  <c r="H397" i="11"/>
  <c r="H430" i="11"/>
  <c r="H438" i="11"/>
  <c r="H309" i="10"/>
  <c r="H321" i="10"/>
  <c r="H345" i="10"/>
  <c r="H369" i="10"/>
  <c r="H381" i="10"/>
  <c r="H417" i="10"/>
  <c r="H441" i="10"/>
  <c r="H465" i="10"/>
  <c r="H489" i="10"/>
  <c r="H301" i="9"/>
  <c r="H329" i="8"/>
  <c r="H345" i="8"/>
  <c r="H489" i="8"/>
  <c r="H449" i="5"/>
  <c r="H481" i="5"/>
  <c r="H303" i="4"/>
  <c r="H309" i="4"/>
  <c r="H321" i="4"/>
  <c r="H327" i="4"/>
  <c r="H339" i="4"/>
  <c r="H351" i="4"/>
  <c r="H357" i="4"/>
  <c r="H375" i="4"/>
  <c r="H381" i="4"/>
  <c r="H387" i="4"/>
  <c r="H399" i="4"/>
  <c r="H405" i="4"/>
  <c r="H423" i="4"/>
  <c r="H435" i="4"/>
  <c r="H441" i="4"/>
  <c r="H453" i="4"/>
  <c r="H471" i="4"/>
  <c r="H477" i="4"/>
  <c r="H483" i="4"/>
  <c r="H489" i="4"/>
  <c r="H495" i="4"/>
  <c r="H299" i="3"/>
  <c r="H351" i="3"/>
  <c r="H399" i="3"/>
  <c r="H455" i="3"/>
  <c r="H317" i="2"/>
  <c r="H329" i="2"/>
  <c r="H349" i="2"/>
  <c r="H357" i="2"/>
  <c r="H365" i="2"/>
  <c r="H429" i="2"/>
  <c r="H469" i="2"/>
  <c r="H477" i="2"/>
  <c r="H309" i="1"/>
  <c r="H377" i="1"/>
  <c r="H401" i="1"/>
  <c r="H425" i="1"/>
  <c r="H449" i="1"/>
  <c r="H473" i="1"/>
  <c r="H497" i="1"/>
  <c r="H437" i="13"/>
  <c r="H443" i="13"/>
  <c r="H479" i="13"/>
  <c r="H485" i="13"/>
  <c r="H309" i="12"/>
  <c r="H349" i="12"/>
  <c r="H361" i="12"/>
  <c r="H417" i="12"/>
  <c r="H429" i="12"/>
  <c r="H473" i="12"/>
  <c r="H309" i="11"/>
  <c r="H321" i="11"/>
  <c r="H345" i="11"/>
  <c r="H361" i="11"/>
  <c r="H370" i="11"/>
  <c r="H374" i="11"/>
  <c r="H377" i="11"/>
  <c r="H401" i="11"/>
  <c r="H414" i="11"/>
  <c r="H426" i="11"/>
  <c r="H305" i="10"/>
  <c r="H329" i="10"/>
  <c r="H341" i="10"/>
  <c r="H353" i="10"/>
  <c r="H365" i="10"/>
  <c r="H377" i="10"/>
  <c r="H401" i="10"/>
  <c r="H413" i="10"/>
  <c r="H425" i="10"/>
  <c r="H443" i="10"/>
  <c r="H449" i="10"/>
  <c r="H473" i="10"/>
  <c r="H497" i="10"/>
  <c r="H493" i="9"/>
  <c r="E319" i="8"/>
  <c r="H319" i="8" s="1"/>
  <c r="H311" i="4"/>
  <c r="H317" i="4"/>
  <c r="H323" i="4"/>
  <c r="H335" i="4"/>
  <c r="H341" i="4"/>
  <c r="H359" i="4"/>
  <c r="H371" i="4"/>
  <c r="H377" i="4"/>
  <c r="H389" i="4"/>
  <c r="H407" i="4"/>
  <c r="H413" i="4"/>
  <c r="H419" i="4"/>
  <c r="H425" i="4"/>
  <c r="H431" i="4"/>
  <c r="H437" i="4"/>
  <c r="H455" i="4"/>
  <c r="H467" i="4"/>
  <c r="H473" i="4"/>
  <c r="H479" i="4"/>
  <c r="H485" i="4"/>
  <c r="H331" i="3"/>
  <c r="H359" i="3"/>
  <c r="H395" i="3"/>
  <c r="H415" i="3"/>
  <c r="H439" i="3"/>
  <c r="H309" i="2"/>
  <c r="H321" i="2"/>
  <c r="H353" i="2"/>
  <c r="H373" i="2"/>
  <c r="H381" i="2"/>
  <c r="H417" i="2"/>
  <c r="H425" i="2"/>
  <c r="H445" i="2"/>
  <c r="H453" i="2"/>
  <c r="H461" i="2"/>
  <c r="H305" i="1"/>
  <c r="H361" i="1"/>
  <c r="H409" i="1"/>
  <c r="H433" i="1"/>
  <c r="H457" i="1"/>
  <c r="H481" i="1"/>
  <c r="H151" i="13"/>
  <c r="E151" i="9"/>
  <c r="E192" i="9"/>
  <c r="H192" i="9" s="1"/>
  <c r="E235" i="9"/>
  <c r="E247" i="9"/>
  <c r="E174" i="6"/>
  <c r="H174" i="6" s="1"/>
  <c r="E159" i="6"/>
  <c r="E164" i="6"/>
  <c r="H164" i="6" s="1"/>
  <c r="E173" i="6"/>
  <c r="H173" i="6" s="1"/>
  <c r="E201" i="6"/>
  <c r="E229" i="6"/>
  <c r="E239" i="6"/>
  <c r="E187" i="6"/>
  <c r="H187" i="6" s="1"/>
  <c r="E263" i="6"/>
  <c r="E268" i="6"/>
  <c r="E177" i="6"/>
  <c r="H177" i="31"/>
  <c r="G11" i="31"/>
  <c r="H263" i="28"/>
  <c r="H213" i="28"/>
  <c r="E208" i="27"/>
  <c r="H208" i="27" s="1"/>
  <c r="E248" i="27"/>
  <c r="E152" i="27"/>
  <c r="E237" i="27"/>
  <c r="E266" i="27"/>
  <c r="E244" i="27"/>
  <c r="E156" i="27"/>
  <c r="E252" i="27"/>
  <c r="E238" i="27"/>
  <c r="E160" i="27"/>
  <c r="H160" i="27" s="1"/>
  <c r="E159" i="27"/>
  <c r="E247" i="27"/>
  <c r="H247" i="27" s="1"/>
  <c r="E153" i="27"/>
  <c r="E173" i="27"/>
  <c r="E187" i="27"/>
  <c r="E241" i="27"/>
  <c r="H241" i="27" s="1"/>
  <c r="H252" i="27"/>
  <c r="H156" i="27"/>
  <c r="H152" i="27"/>
  <c r="H173" i="27"/>
  <c r="H187" i="27"/>
  <c r="H155" i="25"/>
  <c r="H256" i="24"/>
  <c r="H156" i="24"/>
  <c r="H225" i="24"/>
  <c r="H252" i="23"/>
  <c r="H196" i="23"/>
  <c r="H233" i="23"/>
  <c r="H209" i="23"/>
  <c r="H195" i="23"/>
  <c r="H185" i="23"/>
  <c r="E217" i="22"/>
  <c r="E254" i="22"/>
  <c r="H254" i="22" s="1"/>
  <c r="E237" i="22"/>
  <c r="E286" i="22"/>
  <c r="E208" i="22"/>
  <c r="H208" i="22" s="1"/>
  <c r="E238" i="22"/>
  <c r="H238" i="22" s="1"/>
  <c r="H235" i="22"/>
  <c r="H223" i="22"/>
  <c r="H155" i="22"/>
  <c r="E211" i="21"/>
  <c r="E238" i="21"/>
  <c r="H238" i="21" s="1"/>
  <c r="E183" i="21"/>
  <c r="E268" i="21"/>
  <c r="E235" i="21"/>
  <c r="H235" i="21" s="1"/>
  <c r="E239" i="21"/>
  <c r="E229" i="21"/>
  <c r="H259" i="21"/>
  <c r="H187" i="21"/>
  <c r="H155" i="21"/>
  <c r="H285" i="20"/>
  <c r="H243" i="20"/>
  <c r="H229" i="20"/>
  <c r="H207" i="20"/>
  <c r="H175" i="20"/>
  <c r="H282" i="20"/>
  <c r="H258" i="20"/>
  <c r="E268" i="19"/>
  <c r="H268" i="19" s="1"/>
  <c r="H288" i="19"/>
  <c r="H276" i="19"/>
  <c r="H180" i="19"/>
  <c r="E244" i="18"/>
  <c r="H244" i="18" s="1"/>
  <c r="E216" i="18"/>
  <c r="H216" i="18" s="1"/>
  <c r="E178" i="18"/>
  <c r="E234" i="18"/>
  <c r="E240" i="18"/>
  <c r="H240" i="18" s="1"/>
  <c r="E187" i="18"/>
  <c r="H187" i="18" s="1"/>
  <c r="H152" i="34"/>
  <c r="G151" i="34"/>
  <c r="H151" i="34" s="1"/>
  <c r="E156" i="2"/>
  <c r="E160" i="2"/>
  <c r="H160" i="2" s="1"/>
  <c r="E276" i="2"/>
  <c r="E201" i="2"/>
  <c r="H201" i="2" s="1"/>
  <c r="E169" i="12"/>
  <c r="E165" i="12"/>
  <c r="E174" i="12"/>
  <c r="H174" i="12" s="1"/>
  <c r="E232" i="16"/>
  <c r="H232" i="16" s="1"/>
  <c r="E249" i="16"/>
  <c r="E169" i="16"/>
  <c r="E216" i="16"/>
  <c r="H216" i="16" s="1"/>
  <c r="E247" i="16"/>
  <c r="H247" i="16" s="1"/>
  <c r="E176" i="16"/>
  <c r="E187" i="16"/>
  <c r="E208" i="16"/>
  <c r="H208" i="16" s="1"/>
  <c r="H243" i="33"/>
  <c r="H236" i="33"/>
  <c r="H224" i="33"/>
  <c r="H215" i="33"/>
  <c r="H191" i="33"/>
  <c r="H190" i="33"/>
  <c r="E172" i="33"/>
  <c r="H172" i="33" s="1"/>
  <c r="H255" i="34"/>
  <c r="H254" i="34"/>
  <c r="H252" i="34"/>
  <c r="H251" i="34"/>
  <c r="H250" i="34"/>
  <c r="H248" i="34"/>
  <c r="H247" i="34"/>
  <c r="H246" i="34"/>
  <c r="H245" i="34"/>
  <c r="H238" i="34"/>
  <c r="H236" i="34"/>
  <c r="H234" i="34"/>
  <c r="H233" i="34"/>
  <c r="H229" i="34"/>
  <c r="H228" i="34"/>
  <c r="H226" i="34"/>
  <c r="H224" i="34"/>
  <c r="H222" i="34"/>
  <c r="H221" i="34"/>
  <c r="H219" i="34"/>
  <c r="E199" i="2"/>
  <c r="H199" i="2" s="1"/>
  <c r="E197" i="2"/>
  <c r="E195" i="2"/>
  <c r="H195" i="2" s="1"/>
  <c r="H271" i="3"/>
  <c r="H266" i="3"/>
  <c r="H257" i="3"/>
  <c r="H238" i="3"/>
  <c r="H225" i="3"/>
  <c r="H219" i="3"/>
  <c r="H215" i="3"/>
  <c r="H201" i="3"/>
  <c r="H165" i="3"/>
  <c r="H283" i="4"/>
  <c r="H271" i="4"/>
  <c r="H267" i="4"/>
  <c r="H151" i="14"/>
  <c r="E256" i="14"/>
  <c r="H256" i="14" s="1"/>
  <c r="E200" i="14"/>
  <c r="H200" i="14" s="1"/>
  <c r="E165" i="14"/>
  <c r="E201" i="14"/>
  <c r="E231" i="14"/>
  <c r="E198" i="14"/>
  <c r="E239" i="14"/>
  <c r="H152" i="3"/>
  <c r="E222" i="32"/>
  <c r="H222" i="32" s="1"/>
  <c r="E211" i="32"/>
  <c r="H211" i="32" s="1"/>
  <c r="E238" i="32"/>
  <c r="H238" i="32" s="1"/>
  <c r="E154" i="32"/>
  <c r="E229" i="32"/>
  <c r="H229" i="32" s="1"/>
  <c r="H287" i="31"/>
  <c r="H277" i="31"/>
  <c r="H239" i="31"/>
  <c r="H215" i="31"/>
  <c r="E264" i="29"/>
  <c r="H264" i="29" s="1"/>
  <c r="E240" i="29"/>
  <c r="H240" i="29" s="1"/>
  <c r="E228" i="29"/>
  <c r="H228" i="29" s="1"/>
  <c r="E216" i="29"/>
  <c r="H216" i="29" s="1"/>
  <c r="E167" i="29"/>
  <c r="H167" i="29" s="1"/>
  <c r="E181" i="29"/>
  <c r="E279" i="29"/>
  <c r="H279" i="29" s="1"/>
  <c r="E170" i="29"/>
  <c r="H170" i="29" s="1"/>
  <c r="E272" i="29"/>
  <c r="H272" i="29" s="1"/>
  <c r="E203" i="29"/>
  <c r="H203" i="29" s="1"/>
  <c r="E168" i="29"/>
  <c r="H168" i="29" s="1"/>
  <c r="E162" i="29"/>
  <c r="H162" i="29" s="1"/>
  <c r="E210" i="29"/>
  <c r="H210" i="29" s="1"/>
  <c r="E262" i="29"/>
  <c r="H262" i="29"/>
  <c r="E245" i="28"/>
  <c r="E220" i="28"/>
  <c r="E273" i="28"/>
  <c r="H273" i="28" s="1"/>
  <c r="E199" i="28"/>
  <c r="H199" i="28" s="1"/>
  <c r="E187" i="28"/>
  <c r="H196" i="28"/>
  <c r="E195" i="28"/>
  <c r="H217" i="28"/>
  <c r="H244" i="27"/>
  <c r="H238" i="27"/>
  <c r="H153" i="27"/>
  <c r="H237" i="27"/>
  <c r="H251" i="26"/>
  <c r="H201" i="26"/>
  <c r="H189" i="26"/>
  <c r="H176" i="26"/>
  <c r="E160" i="26"/>
  <c r="H160" i="26" s="1"/>
  <c r="E244" i="26"/>
  <c r="E253" i="26"/>
  <c r="H253" i="26" s="1"/>
  <c r="E239" i="26"/>
  <c r="E164" i="26"/>
  <c r="E268" i="26"/>
  <c r="H268" i="26" s="1"/>
  <c r="E262" i="26"/>
  <c r="E266" i="26"/>
  <c r="H266" i="26" s="1"/>
  <c r="E254" i="26"/>
  <c r="E177" i="25"/>
  <c r="H279" i="25"/>
  <c r="H243" i="25"/>
  <c r="H217" i="25"/>
  <c r="H205" i="25"/>
  <c r="H242" i="24"/>
  <c r="H224" i="24"/>
  <c r="H212" i="24"/>
  <c r="E233" i="24"/>
  <c r="H233" i="24" s="1"/>
  <c r="E178" i="24"/>
  <c r="E164" i="24"/>
  <c r="H164" i="24" s="1"/>
  <c r="E154" i="24"/>
  <c r="E196" i="24"/>
  <c r="E249" i="24"/>
  <c r="H231" i="24"/>
  <c r="H223" i="24"/>
  <c r="H217" i="24"/>
  <c r="H287" i="23"/>
  <c r="H263" i="23"/>
  <c r="H253" i="23"/>
  <c r="H217" i="23"/>
  <c r="H286" i="22"/>
  <c r="H257" i="22"/>
  <c r="H239" i="22"/>
  <c r="H201" i="22"/>
  <c r="H195" i="21"/>
  <c r="H183" i="21"/>
  <c r="E208" i="20"/>
  <c r="E232" i="20"/>
  <c r="H232" i="20" s="1"/>
  <c r="E182" i="20"/>
  <c r="H182" i="20" s="1"/>
  <c r="E187" i="20"/>
  <c r="H187" i="20" s="1"/>
  <c r="H269" i="20"/>
  <c r="H249" i="20"/>
  <c r="H213" i="20"/>
  <c r="H181" i="20"/>
  <c r="E196" i="19"/>
  <c r="H196" i="19" s="1"/>
  <c r="E240" i="19"/>
  <c r="H240" i="19" s="1"/>
  <c r="H272" i="19"/>
  <c r="H248" i="19"/>
  <c r="H236" i="19"/>
  <c r="H176" i="19"/>
  <c r="H178" i="18"/>
  <c r="H154" i="18"/>
  <c r="E238" i="13"/>
  <c r="H238" i="13" s="1"/>
  <c r="E174" i="13"/>
  <c r="H174" i="13" s="1"/>
  <c r="E235" i="13"/>
  <c r="H235" i="13" s="1"/>
  <c r="E196" i="15"/>
  <c r="H196" i="15" s="1"/>
  <c r="E186" i="15"/>
  <c r="E238" i="15"/>
  <c r="E209" i="15"/>
  <c r="E151" i="30"/>
  <c r="E169" i="30"/>
  <c r="E186" i="30"/>
  <c r="H186" i="30" s="1"/>
  <c r="E152" i="13"/>
  <c r="H152" i="13" s="1"/>
  <c r="E152" i="22"/>
  <c r="H251" i="33"/>
  <c r="H248" i="33"/>
  <c r="E241" i="33"/>
  <c r="H241" i="33" s="1"/>
  <c r="E234" i="33"/>
  <c r="H234" i="33" s="1"/>
  <c r="E217" i="33"/>
  <c r="H217" i="33" s="1"/>
  <c r="H211" i="33"/>
  <c r="E197" i="33"/>
  <c r="H197" i="33" s="1"/>
  <c r="H176" i="33"/>
  <c r="E168" i="33"/>
  <c r="H168" i="33" s="1"/>
  <c r="H165" i="33"/>
  <c r="H157" i="33"/>
  <c r="E157" i="34"/>
  <c r="H231" i="1"/>
  <c r="H283" i="2"/>
  <c r="E246" i="2"/>
  <c r="H246" i="2" s="1"/>
  <c r="E198" i="2"/>
  <c r="H198" i="2" s="1"/>
  <c r="E187" i="2"/>
  <c r="H279" i="3"/>
  <c r="E246" i="5"/>
  <c r="H246" i="5" s="1"/>
  <c r="E159" i="7"/>
  <c r="H159" i="7" s="1"/>
  <c r="E197" i="7"/>
  <c r="E276" i="7"/>
  <c r="H154" i="32"/>
  <c r="E251" i="31"/>
  <c r="H251" i="31" s="1"/>
  <c r="E223" i="31"/>
  <c r="H223" i="31" s="1"/>
  <c r="E244" i="31"/>
  <c r="H244" i="31" s="1"/>
  <c r="E153" i="31"/>
  <c r="H153" i="31" s="1"/>
  <c r="E253" i="31"/>
  <c r="H253" i="31" s="1"/>
  <c r="H276" i="31"/>
  <c r="E235" i="31"/>
  <c r="H235" i="31" s="1"/>
  <c r="E185" i="31"/>
  <c r="H185" i="31" s="1"/>
  <c r="E259" i="31"/>
  <c r="H259" i="31" s="1"/>
  <c r="H275" i="29"/>
  <c r="H227" i="29"/>
  <c r="H193" i="29"/>
  <c r="H173" i="29"/>
  <c r="H245" i="28"/>
  <c r="H215" i="28"/>
  <c r="H191" i="28"/>
  <c r="H159" i="28"/>
  <c r="H266" i="27"/>
  <c r="H248" i="27"/>
  <c r="H283" i="26"/>
  <c r="H199" i="26"/>
  <c r="H165" i="26"/>
  <c r="H157" i="26"/>
  <c r="H262" i="26"/>
  <c r="H254" i="26"/>
  <c r="H164" i="26"/>
  <c r="E183" i="25"/>
  <c r="H183" i="25" s="1"/>
  <c r="E165" i="25"/>
  <c r="H165" i="25" s="1"/>
  <c r="H239" i="25"/>
  <c r="H225" i="25"/>
  <c r="H213" i="25"/>
  <c r="H191" i="25"/>
  <c r="E174" i="25"/>
  <c r="H154" i="24"/>
  <c r="H260" i="24"/>
  <c r="H220" i="24"/>
  <c r="H271" i="23"/>
  <c r="H163" i="23"/>
  <c r="H237" i="22"/>
  <c r="H160" i="22"/>
  <c r="H239" i="21"/>
  <c r="H253" i="20"/>
  <c r="H208" i="20"/>
  <c r="H186" i="20"/>
  <c r="H160" i="19"/>
  <c r="E273" i="19"/>
  <c r="H273" i="19" s="1"/>
  <c r="E229" i="19"/>
  <c r="E249" i="19"/>
  <c r="E195" i="19"/>
  <c r="H195" i="19" s="1"/>
  <c r="E174" i="19"/>
  <c r="E154" i="19"/>
  <c r="H154" i="19" s="1"/>
  <c r="E177" i="19"/>
  <c r="H177" i="19" s="1"/>
  <c r="H229" i="19"/>
  <c r="H249" i="19"/>
  <c r="H234" i="18"/>
  <c r="H151" i="1"/>
  <c r="E156" i="5"/>
  <c r="H156" i="5" s="1"/>
  <c r="E172" i="5"/>
  <c r="E256" i="5"/>
  <c r="E240" i="5"/>
  <c r="H240" i="5" s="1"/>
  <c r="E154" i="5"/>
  <c r="E158" i="5"/>
  <c r="H158" i="5" s="1"/>
  <c r="E201" i="5"/>
  <c r="E214" i="5"/>
  <c r="E153" i="5"/>
  <c r="E195" i="5"/>
  <c r="E197" i="5"/>
  <c r="E221" i="5"/>
  <c r="E199" i="5"/>
  <c r="H199" i="5" s="1"/>
  <c r="E234" i="5"/>
  <c r="E283" i="5"/>
  <c r="H283" i="5" s="1"/>
  <c r="E153" i="8"/>
  <c r="H153" i="8" s="1"/>
  <c r="E173" i="8"/>
  <c r="E182" i="8"/>
  <c r="E158" i="8"/>
  <c r="H158" i="8" s="1"/>
  <c r="E195" i="8"/>
  <c r="E235" i="8"/>
  <c r="H235" i="8" s="1"/>
  <c r="E262" i="8"/>
  <c r="E232" i="11"/>
  <c r="E183" i="11"/>
  <c r="H183" i="11" s="1"/>
  <c r="E211" i="11"/>
  <c r="H211" i="11" s="1"/>
  <c r="E231" i="11"/>
  <c r="E159" i="11"/>
  <c r="H159" i="11" s="1"/>
  <c r="E214" i="11"/>
  <c r="E173" i="11"/>
  <c r="E184" i="11"/>
  <c r="E244" i="11"/>
  <c r="E247" i="11"/>
  <c r="E263" i="11"/>
  <c r="H283" i="33"/>
  <c r="H276" i="33"/>
  <c r="H273" i="33"/>
  <c r="H261" i="33"/>
  <c r="H253" i="33"/>
  <c r="E228" i="33"/>
  <c r="H228" i="33" s="1"/>
  <c r="H196" i="33"/>
  <c r="H159" i="33"/>
  <c r="H276" i="2"/>
  <c r="H178" i="3"/>
  <c r="H218" i="34"/>
  <c r="H216" i="34"/>
  <c r="H214" i="34"/>
  <c r="H212" i="34"/>
  <c r="H210" i="34"/>
  <c r="H209" i="34"/>
  <c r="H208" i="34"/>
  <c r="H206" i="34"/>
  <c r="H205" i="34"/>
  <c r="H204" i="34"/>
  <c r="H202" i="34"/>
  <c r="H201" i="34"/>
  <c r="H200" i="34"/>
  <c r="H198" i="34"/>
  <c r="H197" i="34"/>
  <c r="H196" i="34"/>
  <c r="H194" i="34"/>
  <c r="H193" i="34"/>
  <c r="H190" i="34"/>
  <c r="H189" i="34"/>
  <c r="H187" i="34"/>
  <c r="H185" i="34"/>
  <c r="H184" i="34"/>
  <c r="H181" i="34"/>
  <c r="H179" i="34"/>
  <c r="H178" i="34"/>
  <c r="H177" i="34"/>
  <c r="H176" i="34"/>
  <c r="H174" i="34"/>
  <c r="H172" i="34"/>
  <c r="H171" i="34"/>
  <c r="H170" i="34"/>
  <c r="H168" i="34"/>
  <c r="H166" i="34"/>
  <c r="H164" i="34"/>
  <c r="H163" i="34"/>
  <c r="H162" i="34"/>
  <c r="H159" i="34"/>
  <c r="H158" i="34"/>
  <c r="H157" i="34"/>
  <c r="H247" i="1"/>
  <c r="H235" i="1"/>
  <c r="H217" i="1"/>
  <c r="H185" i="1"/>
  <c r="H179" i="1"/>
  <c r="H167" i="1"/>
  <c r="H161" i="1"/>
  <c r="H155" i="1"/>
  <c r="H153" i="1"/>
  <c r="H279" i="2"/>
  <c r="H275" i="2"/>
  <c r="H257" i="2"/>
  <c r="H243" i="2"/>
  <c r="H225" i="2"/>
  <c r="H221" i="2"/>
  <c r="H205" i="2"/>
  <c r="H197" i="2"/>
  <c r="H191" i="2"/>
  <c r="H181" i="2"/>
  <c r="H161" i="2"/>
  <c r="H287" i="3"/>
  <c r="H275" i="3"/>
  <c r="H265" i="3"/>
  <c r="H259" i="3"/>
  <c r="H237" i="3"/>
  <c r="H227" i="3"/>
  <c r="H211" i="3"/>
  <c r="H197" i="3"/>
  <c r="H195" i="3"/>
  <c r="H186" i="3"/>
  <c r="H175" i="3"/>
  <c r="H166" i="3"/>
  <c r="H153" i="3"/>
  <c r="H279" i="4"/>
  <c r="H273" i="4"/>
  <c r="H251" i="4"/>
  <c r="H247" i="4"/>
  <c r="H243" i="4"/>
  <c r="H231" i="4"/>
  <c r="H225" i="4"/>
  <c r="H219" i="4"/>
  <c r="H181" i="4"/>
  <c r="H281" i="5"/>
  <c r="H275" i="5"/>
  <c r="H267" i="5"/>
  <c r="H227" i="5"/>
  <c r="H221" i="5"/>
  <c r="H217" i="5"/>
  <c r="H213" i="5"/>
  <c r="H191" i="5"/>
  <c r="H171" i="5"/>
  <c r="H285" i="6"/>
  <c r="H265" i="6"/>
  <c r="H253" i="6"/>
  <c r="H235" i="6"/>
  <c r="H211" i="6"/>
  <c r="H183" i="6"/>
  <c r="H167" i="6"/>
  <c r="H163" i="6"/>
  <c r="H211" i="7"/>
  <c r="H287" i="8"/>
  <c r="H281" i="8"/>
  <c r="H275" i="8"/>
  <c r="H271" i="8"/>
  <c r="H265" i="8"/>
  <c r="H261" i="8"/>
  <c r="H255" i="8"/>
  <c r="H233" i="8"/>
  <c r="H181" i="8"/>
  <c r="H283" i="9"/>
  <c r="H259" i="9"/>
  <c r="H253" i="9"/>
  <c r="H241" i="9"/>
  <c r="H231" i="9"/>
  <c r="H219" i="9"/>
  <c r="H209" i="9"/>
  <c r="H179" i="9"/>
  <c r="H159" i="9"/>
  <c r="H279" i="10"/>
  <c r="H267" i="10"/>
  <c r="H263" i="10"/>
  <c r="H259" i="10"/>
  <c r="H245" i="10"/>
  <c r="H241" i="10"/>
  <c r="H217" i="10"/>
  <c r="H215" i="10"/>
  <c r="H197" i="10"/>
  <c r="H195" i="10"/>
  <c r="H181" i="10"/>
  <c r="H175" i="10"/>
  <c r="H285" i="11"/>
  <c r="H269" i="11"/>
  <c r="H259" i="11"/>
  <c r="H245" i="11"/>
  <c r="H241" i="11"/>
  <c r="H207" i="11"/>
  <c r="H185" i="11"/>
  <c r="H163" i="11"/>
  <c r="H285" i="12"/>
  <c r="H281" i="12"/>
  <c r="H277" i="12"/>
  <c r="H269" i="12"/>
  <c r="H263" i="12"/>
  <c r="H257" i="12"/>
  <c r="H219" i="12"/>
  <c r="H203" i="12"/>
  <c r="H179" i="12"/>
  <c r="H169" i="12"/>
  <c r="H237" i="13"/>
  <c r="H189" i="13"/>
  <c r="H239" i="6"/>
  <c r="H201" i="6"/>
  <c r="H235" i="7"/>
  <c r="H201" i="7"/>
  <c r="H209" i="8"/>
  <c r="H177" i="8"/>
  <c r="H173" i="8"/>
  <c r="H235" i="9"/>
  <c r="H230" i="10"/>
  <c r="H186" i="10"/>
  <c r="H174" i="10"/>
  <c r="H231" i="11"/>
  <c r="H231" i="14"/>
  <c r="H241" i="4"/>
  <c r="H207" i="4"/>
  <c r="H191" i="4"/>
  <c r="H179" i="4"/>
  <c r="H153" i="4"/>
  <c r="H285" i="5"/>
  <c r="H269" i="5"/>
  <c r="H263" i="5"/>
  <c r="H261" i="5"/>
  <c r="H245" i="5"/>
  <c r="H215" i="5"/>
  <c r="H211" i="5"/>
  <c r="H189" i="5"/>
  <c r="H172" i="5"/>
  <c r="H161" i="5"/>
  <c r="H155" i="5"/>
  <c r="H233" i="6"/>
  <c r="H215" i="6"/>
  <c r="H209" i="6"/>
  <c r="H203" i="6"/>
  <c r="H199" i="6"/>
  <c r="H177" i="6"/>
  <c r="H165" i="6"/>
  <c r="H161" i="6"/>
  <c r="H157" i="6"/>
  <c r="H285" i="7"/>
  <c r="H261" i="7"/>
  <c r="H225" i="7"/>
  <c r="H219" i="7"/>
  <c r="H213" i="7"/>
  <c r="H205" i="7"/>
  <c r="H197" i="7"/>
  <c r="H185" i="7"/>
  <c r="H171" i="7"/>
  <c r="H285" i="8"/>
  <c r="H273" i="8"/>
  <c r="H257" i="8"/>
  <c r="H237" i="8"/>
  <c r="H223" i="8"/>
  <c r="H207" i="8"/>
  <c r="H191" i="8"/>
  <c r="H171" i="8"/>
  <c r="H157" i="8"/>
  <c r="H287" i="9"/>
  <c r="H275" i="9"/>
  <c r="H269" i="9"/>
  <c r="H263" i="9"/>
  <c r="H257" i="9"/>
  <c r="H245" i="9"/>
  <c r="H233" i="9"/>
  <c r="H229" i="9"/>
  <c r="H207" i="9"/>
  <c r="H201" i="9"/>
  <c r="H163" i="9"/>
  <c r="H257" i="10"/>
  <c r="H246" i="10"/>
  <c r="H235" i="10"/>
  <c r="H227" i="10"/>
  <c r="H226" i="10"/>
  <c r="H221" i="10"/>
  <c r="H213" i="10"/>
  <c r="H207" i="10"/>
  <c r="H201" i="10"/>
  <c r="H179" i="10"/>
  <c r="H173" i="10"/>
  <c r="H261" i="11"/>
  <c r="H247" i="11"/>
  <c r="H227" i="11"/>
  <c r="H223" i="11"/>
  <c r="H209" i="11"/>
  <c r="H199" i="11"/>
  <c r="H179" i="11"/>
  <c r="H171" i="11"/>
  <c r="H161" i="11"/>
  <c r="H275" i="12"/>
  <c r="H271" i="12"/>
  <c r="H249" i="12"/>
  <c r="H231" i="12"/>
  <c r="H165" i="12"/>
  <c r="H285" i="13"/>
  <c r="H281" i="13"/>
  <c r="H259" i="13"/>
  <c r="H169" i="13"/>
  <c r="H183" i="14"/>
  <c r="H216" i="15"/>
  <c r="H186" i="15"/>
  <c r="H165" i="15"/>
  <c r="H249" i="16"/>
  <c r="H173" i="16"/>
  <c r="H172" i="16"/>
  <c r="H171" i="16"/>
  <c r="H170" i="16"/>
  <c r="H162" i="16"/>
  <c r="H159" i="16"/>
  <c r="H158" i="16"/>
  <c r="H283" i="17"/>
  <c r="H271" i="17"/>
  <c r="H231" i="17"/>
  <c r="H227" i="17"/>
  <c r="H219" i="17"/>
  <c r="H215" i="17"/>
  <c r="H211" i="17"/>
  <c r="H207" i="17"/>
  <c r="H173" i="17"/>
  <c r="H169" i="17"/>
  <c r="H159" i="17"/>
  <c r="H285" i="18"/>
  <c r="H277" i="18"/>
  <c r="H273" i="18"/>
  <c r="H265" i="18"/>
  <c r="H261" i="18"/>
  <c r="H245" i="18"/>
  <c r="H233" i="18"/>
  <c r="H231" i="18"/>
  <c r="H223" i="18"/>
  <c r="H221" i="18"/>
  <c r="H215" i="18"/>
  <c r="H207" i="18"/>
  <c r="H189" i="18"/>
  <c r="H185" i="18"/>
  <c r="H171" i="18"/>
  <c r="H165" i="18"/>
  <c r="H161" i="18"/>
  <c r="H155" i="18"/>
  <c r="H286" i="21"/>
  <c r="H272" i="21"/>
  <c r="H268" i="21"/>
  <c r="H258" i="21"/>
  <c r="H250" i="21"/>
  <c r="H240" i="21"/>
  <c r="H236" i="21"/>
  <c r="H228" i="21"/>
  <c r="H226" i="21"/>
  <c r="H224" i="21"/>
  <c r="H252" i="22"/>
  <c r="H232" i="22"/>
  <c r="H172" i="22"/>
  <c r="H287" i="24"/>
  <c r="H281" i="24"/>
  <c r="H275" i="24"/>
  <c r="H263" i="24"/>
  <c r="H257" i="24"/>
  <c r="H253" i="24"/>
  <c r="H284" i="25"/>
  <c r="H278" i="25"/>
  <c r="H272" i="25"/>
  <c r="H250" i="25"/>
  <c r="H248" i="25"/>
  <c r="H242" i="25"/>
  <c r="H228" i="25"/>
  <c r="H157" i="25"/>
  <c r="H244" i="26"/>
  <c r="H178" i="28"/>
  <c r="H241" i="29"/>
  <c r="H285" i="14"/>
  <c r="H273" i="14"/>
  <c r="H265" i="14"/>
  <c r="H259" i="14"/>
  <c r="H223" i="14"/>
  <c r="H215" i="14"/>
  <c r="H201" i="14"/>
  <c r="H197" i="14"/>
  <c r="H167" i="14"/>
  <c r="H161" i="14"/>
  <c r="H287" i="15"/>
  <c r="H286" i="15"/>
  <c r="H283" i="15"/>
  <c r="H282" i="15"/>
  <c r="H278" i="15"/>
  <c r="H274" i="15"/>
  <c r="H266" i="15"/>
  <c r="H262" i="15"/>
  <c r="H258" i="15"/>
  <c r="H254" i="15"/>
  <c r="H250" i="15"/>
  <c r="H249" i="15"/>
  <c r="H207" i="15"/>
  <c r="H206" i="15"/>
  <c r="H207" i="16"/>
  <c r="H205" i="16"/>
  <c r="H204" i="16"/>
  <c r="H202" i="16"/>
  <c r="H201" i="16"/>
  <c r="H199" i="16"/>
  <c r="H198" i="16"/>
  <c r="H197" i="16"/>
  <c r="H175" i="16"/>
  <c r="H217" i="22"/>
  <c r="H249" i="24"/>
  <c r="H159" i="27"/>
  <c r="H246" i="16"/>
  <c r="H242" i="16"/>
  <c r="H241" i="16"/>
  <c r="H238" i="16"/>
  <c r="H235" i="16"/>
  <c r="H215" i="16"/>
  <c r="H213" i="16"/>
  <c r="H212" i="16"/>
  <c r="H195" i="16"/>
  <c r="H193" i="16"/>
  <c r="H191" i="16"/>
  <c r="H189" i="16"/>
  <c r="H187" i="16"/>
  <c r="H185" i="16"/>
  <c r="H184" i="16"/>
  <c r="H183" i="16"/>
  <c r="H180" i="16"/>
  <c r="H179" i="16"/>
  <c r="H178" i="16"/>
  <c r="H177" i="16"/>
  <c r="H168" i="16"/>
  <c r="H167" i="16"/>
  <c r="H165" i="16"/>
  <c r="H164" i="16"/>
  <c r="H285" i="17"/>
  <c r="H251" i="17"/>
  <c r="H247" i="17"/>
  <c r="H243" i="17"/>
  <c r="H233" i="17"/>
  <c r="H229" i="17"/>
  <c r="H213" i="17"/>
  <c r="H201" i="17"/>
  <c r="H197" i="17"/>
  <c r="H179" i="17"/>
  <c r="H287" i="18"/>
  <c r="H279" i="18"/>
  <c r="H267" i="18"/>
  <c r="H257" i="18"/>
  <c r="H225" i="18"/>
  <c r="H203" i="18"/>
  <c r="H288" i="21"/>
  <c r="H274" i="21"/>
  <c r="H260" i="21"/>
  <c r="H254" i="21"/>
  <c r="H252" i="21"/>
  <c r="H248" i="21"/>
  <c r="H285" i="24"/>
  <c r="H279" i="24"/>
  <c r="H273" i="24"/>
  <c r="H265" i="24"/>
  <c r="H259" i="24"/>
  <c r="H251" i="24"/>
  <c r="H178" i="24"/>
  <c r="H286" i="25"/>
  <c r="H280" i="25"/>
  <c r="H274" i="25"/>
  <c r="H258" i="25"/>
  <c r="H254" i="25"/>
  <c r="H244" i="25"/>
  <c r="H236" i="25"/>
  <c r="H230" i="25"/>
  <c r="H224" i="25"/>
  <c r="H239" i="26"/>
  <c r="H256" i="28"/>
  <c r="H178" i="30"/>
  <c r="H169" i="30"/>
  <c r="H234" i="30"/>
  <c r="H240" i="30"/>
  <c r="H246" i="30"/>
  <c r="H258" i="30"/>
  <c r="H264" i="30"/>
  <c r="H276" i="30"/>
  <c r="H282" i="30"/>
  <c r="H288" i="30"/>
  <c r="H195" i="29"/>
  <c r="H213" i="29"/>
  <c r="H255" i="29"/>
  <c r="H261" i="29"/>
  <c r="H277" i="29"/>
  <c r="H222" i="28"/>
  <c r="H228" i="28"/>
  <c r="H227" i="27"/>
  <c r="H255" i="27"/>
  <c r="H267" i="27"/>
  <c r="H273" i="27"/>
  <c r="H152" i="25"/>
  <c r="H175" i="23"/>
  <c r="H168" i="21"/>
  <c r="H178" i="21"/>
  <c r="H192" i="21"/>
  <c r="H211" i="21"/>
  <c r="H152" i="17"/>
  <c r="H164" i="17"/>
  <c r="H182" i="17"/>
  <c r="H188" i="17"/>
  <c r="H200" i="17"/>
  <c r="H212" i="17"/>
  <c r="H224" i="17"/>
  <c r="H230" i="17"/>
  <c r="H236" i="17"/>
  <c r="H248" i="17"/>
  <c r="H254" i="17"/>
  <c r="H278" i="17"/>
  <c r="H284" i="17"/>
  <c r="H178" i="14"/>
  <c r="H198" i="14"/>
  <c r="H226" i="14"/>
  <c r="H254" i="14"/>
  <c r="H266" i="14"/>
  <c r="H170" i="13"/>
  <c r="H182" i="13"/>
  <c r="H221" i="32"/>
  <c r="H248" i="30"/>
  <c r="H254" i="30"/>
  <c r="H260" i="30"/>
  <c r="H272" i="30"/>
  <c r="H278" i="30"/>
  <c r="H181" i="29"/>
  <c r="H215" i="29"/>
  <c r="H257" i="29"/>
  <c r="H218" i="28"/>
  <c r="H220" i="28"/>
  <c r="H226" i="28"/>
  <c r="H258" i="28"/>
  <c r="H274" i="28"/>
  <c r="H259" i="27"/>
  <c r="H263" i="27"/>
  <c r="H275" i="27"/>
  <c r="H279" i="27"/>
  <c r="H162" i="25"/>
  <c r="H166" i="25"/>
  <c r="H170" i="25"/>
  <c r="H194" i="25"/>
  <c r="H212" i="25"/>
  <c r="H220" i="25"/>
  <c r="H170" i="21"/>
  <c r="H180" i="21"/>
  <c r="H182" i="21"/>
  <c r="H212" i="21"/>
  <c r="H220" i="21"/>
  <c r="H159" i="19"/>
  <c r="H189" i="19"/>
  <c r="H160" i="17"/>
  <c r="H172" i="17"/>
  <c r="H184" i="17"/>
  <c r="H190" i="17"/>
  <c r="H208" i="17"/>
  <c r="H220" i="17"/>
  <c r="H232" i="17"/>
  <c r="H238" i="17"/>
  <c r="H256" i="17"/>
  <c r="H268" i="17"/>
  <c r="H280" i="17"/>
  <c r="H286" i="17"/>
  <c r="H162" i="14"/>
  <c r="H242" i="14"/>
  <c r="H250" i="14"/>
  <c r="H178" i="13"/>
  <c r="H285" i="30"/>
  <c r="H279" i="30"/>
  <c r="H269" i="30"/>
  <c r="H257" i="30"/>
  <c r="H253" i="30"/>
  <c r="H247" i="30"/>
  <c r="H241" i="30"/>
  <c r="H229" i="30"/>
  <c r="H223" i="30"/>
  <c r="H197" i="30"/>
  <c r="H181" i="30"/>
  <c r="H177" i="30"/>
  <c r="H171" i="30"/>
  <c r="H163" i="30"/>
  <c r="H232" i="30"/>
  <c r="H238" i="30"/>
  <c r="H244" i="30"/>
  <c r="H250" i="30"/>
  <c r="H256" i="30"/>
  <c r="H262" i="30"/>
  <c r="H274" i="30"/>
  <c r="H280" i="30"/>
  <c r="H286" i="30"/>
  <c r="H199" i="29"/>
  <c r="H225" i="29"/>
  <c r="H245" i="29"/>
  <c r="H253" i="29"/>
  <c r="H271" i="29"/>
  <c r="H224" i="28"/>
  <c r="H264" i="28"/>
  <c r="H225" i="27"/>
  <c r="H265" i="27"/>
  <c r="H271" i="27"/>
  <c r="H287" i="27"/>
  <c r="H154" i="25"/>
  <c r="H172" i="25"/>
  <c r="H176" i="25"/>
  <c r="H188" i="25"/>
  <c r="H192" i="25"/>
  <c r="H210" i="25"/>
  <c r="H214" i="25"/>
  <c r="H218" i="25"/>
  <c r="H181" i="24"/>
  <c r="H184" i="21"/>
  <c r="H194" i="21"/>
  <c r="H243" i="19"/>
  <c r="H156" i="17"/>
  <c r="H168" i="17"/>
  <c r="H180" i="17"/>
  <c r="H192" i="17"/>
  <c r="H204" i="17"/>
  <c r="H228" i="17"/>
  <c r="H252" i="17"/>
  <c r="H264" i="17"/>
  <c r="H276" i="17"/>
  <c r="H288" i="17"/>
  <c r="H158" i="14"/>
  <c r="H170" i="14"/>
  <c r="H278" i="14"/>
  <c r="H162" i="13"/>
  <c r="H168" i="13"/>
  <c r="H210" i="13"/>
  <c r="H234" i="13"/>
  <c r="H246" i="13"/>
  <c r="H258" i="13"/>
  <c r="H276" i="13"/>
  <c r="H282" i="13"/>
  <c r="H162" i="12"/>
  <c r="H198" i="12"/>
  <c r="H204" i="12"/>
  <c r="H210" i="12"/>
  <c r="H222" i="12"/>
  <c r="H234" i="12"/>
  <c r="H246" i="12"/>
  <c r="H264" i="12"/>
  <c r="H282" i="12"/>
  <c r="H162" i="11"/>
  <c r="H168" i="11"/>
  <c r="H192" i="11"/>
  <c r="H216" i="11"/>
  <c r="H222" i="11"/>
  <c r="H234" i="11"/>
  <c r="H240" i="11"/>
  <c r="H246" i="11"/>
  <c r="H264" i="11"/>
  <c r="H276" i="11"/>
  <c r="H282" i="11"/>
  <c r="H288" i="11"/>
  <c r="H168" i="10"/>
  <c r="H188" i="10"/>
  <c r="H212" i="10"/>
  <c r="H224" i="10"/>
  <c r="H256" i="10"/>
  <c r="E262" i="10"/>
  <c r="H262" i="10" s="1"/>
  <c r="H178" i="9"/>
  <c r="H190" i="9"/>
  <c r="H210" i="9"/>
  <c r="H242" i="9"/>
  <c r="H262" i="9"/>
  <c r="H286" i="9"/>
  <c r="H166" i="8"/>
  <c r="H258" i="8"/>
  <c r="H278" i="8"/>
  <c r="H192" i="7"/>
  <c r="H204" i="7"/>
  <c r="H216" i="7"/>
  <c r="H264" i="7"/>
  <c r="H176" i="6"/>
  <c r="H208" i="6"/>
  <c r="H220" i="6"/>
  <c r="H252" i="6"/>
  <c r="H170" i="5"/>
  <c r="H190" i="5"/>
  <c r="H198" i="5"/>
  <c r="H218" i="5"/>
  <c r="H230" i="5"/>
  <c r="H180" i="4"/>
  <c r="H204" i="4"/>
  <c r="H228" i="4"/>
  <c r="H240" i="4"/>
  <c r="H264" i="4"/>
  <c r="H276" i="4"/>
  <c r="H196" i="3"/>
  <c r="H220" i="3"/>
  <c r="H158" i="2"/>
  <c r="H254" i="2"/>
  <c r="H282" i="2"/>
  <c r="H164" i="1"/>
  <c r="H200" i="1"/>
  <c r="H248" i="1"/>
  <c r="H188" i="13"/>
  <c r="H194" i="13"/>
  <c r="H200" i="13"/>
  <c r="H206" i="13"/>
  <c r="H218" i="13"/>
  <c r="H236" i="13"/>
  <c r="H242" i="13"/>
  <c r="H254" i="13"/>
  <c r="H266" i="13"/>
  <c r="H284" i="13"/>
  <c r="G151" i="12"/>
  <c r="H151" i="12" s="1"/>
  <c r="H170" i="12"/>
  <c r="H188" i="12"/>
  <c r="H194" i="12"/>
  <c r="H206" i="12"/>
  <c r="H212" i="12"/>
  <c r="H218" i="12"/>
  <c r="H224" i="12"/>
  <c r="H242" i="12"/>
  <c r="H254" i="12"/>
  <c r="H260" i="12"/>
  <c r="H266" i="12"/>
  <c r="H278" i="12"/>
  <c r="H284" i="12"/>
  <c r="H158" i="11"/>
  <c r="H176" i="11"/>
  <c r="H188" i="11"/>
  <c r="H194" i="11"/>
  <c r="H200" i="11"/>
  <c r="H218" i="11"/>
  <c r="H224" i="11"/>
  <c r="H230" i="11"/>
  <c r="H242" i="11"/>
  <c r="H248" i="11"/>
  <c r="H272" i="11"/>
  <c r="H156" i="10"/>
  <c r="H208" i="10"/>
  <c r="H220" i="10"/>
  <c r="H236" i="10"/>
  <c r="H252" i="10"/>
  <c r="H264" i="10"/>
  <c r="H272" i="10"/>
  <c r="H218" i="9"/>
  <c r="H250" i="9"/>
  <c r="H214" i="8"/>
  <c r="H226" i="8"/>
  <c r="H246" i="8"/>
  <c r="H266" i="8"/>
  <c r="H188" i="7"/>
  <c r="H212" i="7"/>
  <c r="H260" i="7"/>
  <c r="H288" i="7"/>
  <c r="H160" i="6"/>
  <c r="H184" i="6"/>
  <c r="H192" i="6"/>
  <c r="H204" i="6"/>
  <c r="H216" i="6"/>
  <c r="H228" i="6"/>
  <c r="H260" i="6"/>
  <c r="H284" i="6"/>
  <c r="H154" i="5"/>
  <c r="H226" i="5"/>
  <c r="H234" i="5"/>
  <c r="H258" i="5"/>
  <c r="H176" i="4"/>
  <c r="H188" i="4"/>
  <c r="H224" i="4"/>
  <c r="H236" i="4"/>
  <c r="H260" i="4"/>
  <c r="H272" i="4"/>
  <c r="H284" i="4"/>
  <c r="H176" i="3"/>
  <c r="H248" i="3"/>
  <c r="E254" i="3"/>
  <c r="H254" i="3" s="1"/>
  <c r="H276" i="3"/>
  <c r="H194" i="2"/>
  <c r="H202" i="2"/>
  <c r="H210" i="2"/>
  <c r="H250" i="2"/>
  <c r="H258" i="2"/>
  <c r="H278" i="2"/>
  <c r="H160" i="1"/>
  <c r="H190" i="13"/>
  <c r="H202" i="13"/>
  <c r="H214" i="13"/>
  <c r="H226" i="13"/>
  <c r="H244" i="13"/>
  <c r="H274" i="13"/>
  <c r="H280" i="13"/>
  <c r="H154" i="12"/>
  <c r="H172" i="12"/>
  <c r="H190" i="12"/>
  <c r="H202" i="12"/>
  <c r="H226" i="12"/>
  <c r="H262" i="12"/>
  <c r="H274" i="12"/>
  <c r="H286" i="12"/>
  <c r="H160" i="11"/>
  <c r="H184" i="11"/>
  <c r="H208" i="11"/>
  <c r="H220" i="11"/>
  <c r="H244" i="11"/>
  <c r="H274" i="11"/>
  <c r="H280" i="11"/>
  <c r="H286" i="11"/>
  <c r="H172" i="10"/>
  <c r="H192" i="10"/>
  <c r="H204" i="10"/>
  <c r="H248" i="10"/>
  <c r="H260" i="10"/>
  <c r="H280" i="10"/>
  <c r="H288" i="10"/>
  <c r="H182" i="9"/>
  <c r="H202" i="9"/>
  <c r="H226" i="9"/>
  <c r="H234" i="9"/>
  <c r="H246" i="9"/>
  <c r="H254" i="9"/>
  <c r="H162" i="8"/>
  <c r="H170" i="8"/>
  <c r="H182" i="8"/>
  <c r="H202" i="8"/>
  <c r="H210" i="8"/>
  <c r="H270" i="8"/>
  <c r="H208" i="7"/>
  <c r="H252" i="7"/>
  <c r="H284" i="7"/>
  <c r="H156" i="6"/>
  <c r="H168" i="6"/>
  <c r="H188" i="6"/>
  <c r="H200" i="6"/>
  <c r="H244" i="6"/>
  <c r="H268" i="6"/>
  <c r="H162" i="5"/>
  <c r="H194" i="5"/>
  <c r="H214" i="5"/>
  <c r="H160" i="4"/>
  <c r="H172" i="4"/>
  <c r="H184" i="4"/>
  <c r="H196" i="4"/>
  <c r="H220" i="4"/>
  <c r="H244" i="4"/>
  <c r="H268" i="4"/>
  <c r="H156" i="3"/>
  <c r="H180" i="3"/>
  <c r="H188" i="3"/>
  <c r="H212" i="3"/>
  <c r="H236" i="3"/>
  <c r="H162" i="2"/>
  <c r="H190" i="2"/>
  <c r="H218" i="2"/>
  <c r="H274" i="2"/>
  <c r="H156" i="1"/>
  <c r="H168" i="1"/>
  <c r="H192" i="1"/>
  <c r="H252" i="1"/>
  <c r="G10" i="12"/>
  <c r="E86" i="1"/>
  <c r="E71" i="1"/>
  <c r="E93" i="1"/>
  <c r="H93" i="1" s="1"/>
  <c r="H112" i="17"/>
  <c r="C8" i="10"/>
  <c r="E118" i="10"/>
  <c r="H118" i="10" s="1"/>
  <c r="E115" i="1"/>
  <c r="E70" i="1"/>
  <c r="H71" i="7"/>
  <c r="E83" i="1"/>
  <c r="E13" i="25"/>
  <c r="E118" i="32"/>
  <c r="E118" i="31"/>
  <c r="H118" i="31" s="1"/>
  <c r="E116" i="31"/>
  <c r="E86" i="31"/>
  <c r="H81" i="31"/>
  <c r="C10" i="31"/>
  <c r="E107" i="29"/>
  <c r="E140" i="29"/>
  <c r="E118" i="29"/>
  <c r="H118" i="29" s="1"/>
  <c r="E86" i="29"/>
  <c r="E70" i="29"/>
  <c r="E73" i="29"/>
  <c r="E113" i="29"/>
  <c r="G10" i="20"/>
  <c r="G10" i="1"/>
  <c r="H120" i="31"/>
  <c r="H110" i="31"/>
  <c r="H73" i="31"/>
  <c r="E74" i="30"/>
  <c r="E71" i="30"/>
  <c r="E88" i="30"/>
  <c r="H88" i="30" s="1"/>
  <c r="E108" i="30"/>
  <c r="H108" i="30" s="1"/>
  <c r="E113" i="30"/>
  <c r="E128" i="30"/>
  <c r="E129" i="30"/>
  <c r="H129" i="30" s="1"/>
  <c r="H105" i="29"/>
  <c r="H101" i="28"/>
  <c r="H84" i="28"/>
  <c r="H99" i="28"/>
  <c r="H143" i="26"/>
  <c r="H107" i="26"/>
  <c r="H83" i="26"/>
  <c r="E100" i="26"/>
  <c r="E110" i="26"/>
  <c r="E121" i="26"/>
  <c r="H121" i="26" s="1"/>
  <c r="E89" i="26"/>
  <c r="H89" i="26" s="1"/>
  <c r="E104" i="26"/>
  <c r="E105" i="26"/>
  <c r="H105" i="26" s="1"/>
  <c r="E97" i="26"/>
  <c r="E116" i="26"/>
  <c r="E128" i="26"/>
  <c r="E132" i="26"/>
  <c r="H144" i="24"/>
  <c r="E73" i="23"/>
  <c r="H73" i="23" s="1"/>
  <c r="E85" i="23"/>
  <c r="H85" i="23" s="1"/>
  <c r="H145" i="23"/>
  <c r="H109" i="23"/>
  <c r="H97" i="23"/>
  <c r="H134" i="23"/>
  <c r="H110" i="23"/>
  <c r="H80" i="23"/>
  <c r="H112" i="22"/>
  <c r="H135" i="22"/>
  <c r="H119" i="22"/>
  <c r="H113" i="22"/>
  <c r="H145" i="21"/>
  <c r="H89" i="21"/>
  <c r="H138" i="21"/>
  <c r="H122" i="21"/>
  <c r="H86" i="21"/>
  <c r="E71" i="20"/>
  <c r="H71" i="20" s="1"/>
  <c r="E137" i="20"/>
  <c r="E93" i="20"/>
  <c r="H93" i="20"/>
  <c r="H128" i="20"/>
  <c r="H118" i="18"/>
  <c r="H88" i="18"/>
  <c r="E142" i="18"/>
  <c r="E125" i="18"/>
  <c r="E116" i="18"/>
  <c r="H116" i="18" s="1"/>
  <c r="E132" i="18"/>
  <c r="E115" i="18"/>
  <c r="H115" i="18" s="1"/>
  <c r="E123" i="18"/>
  <c r="E135" i="18"/>
  <c r="H135" i="18" s="1"/>
  <c r="E93" i="18"/>
  <c r="E75" i="3"/>
  <c r="E122" i="4"/>
  <c r="H122" i="4" s="1"/>
  <c r="E113" i="4"/>
  <c r="E93" i="12"/>
  <c r="H93" i="12" s="1"/>
  <c r="E125" i="12"/>
  <c r="E101" i="12"/>
  <c r="E123" i="12"/>
  <c r="H123" i="12" s="1"/>
  <c r="E84" i="12"/>
  <c r="H84" i="12" s="1"/>
  <c r="E127" i="12"/>
  <c r="E92" i="14"/>
  <c r="H92" i="14" s="1"/>
  <c r="E101" i="14"/>
  <c r="E108" i="14"/>
  <c r="E80" i="14"/>
  <c r="E125" i="14"/>
  <c r="H125" i="14" s="1"/>
  <c r="E77" i="14"/>
  <c r="E116" i="14"/>
  <c r="H116" i="14" s="1"/>
  <c r="E107" i="15"/>
  <c r="E74" i="15"/>
  <c r="E134" i="15"/>
  <c r="E128" i="15"/>
  <c r="E132" i="15"/>
  <c r="E71" i="12"/>
  <c r="H92" i="33"/>
  <c r="H137" i="34"/>
  <c r="H107" i="34"/>
  <c r="H99" i="34"/>
  <c r="H100" i="1"/>
  <c r="H139" i="2"/>
  <c r="H110" i="2"/>
  <c r="H106" i="2"/>
  <c r="H95" i="2"/>
  <c r="H90" i="2"/>
  <c r="H135" i="3"/>
  <c r="H133" i="3"/>
  <c r="E122" i="3"/>
  <c r="E107" i="3"/>
  <c r="E104" i="3"/>
  <c r="H83" i="4"/>
  <c r="H75" i="4"/>
  <c r="E144" i="5"/>
  <c r="E70" i="10"/>
  <c r="E129" i="10"/>
  <c r="H129" i="10" s="1"/>
  <c r="E89" i="10"/>
  <c r="E99" i="10"/>
  <c r="E111" i="10"/>
  <c r="E87" i="10"/>
  <c r="H87" i="10" s="1"/>
  <c r="E112" i="10"/>
  <c r="H112" i="10" s="1"/>
  <c r="E72" i="10"/>
  <c r="H100" i="32"/>
  <c r="H132" i="32"/>
  <c r="E132" i="32"/>
  <c r="E92" i="32"/>
  <c r="H92" i="32" s="1"/>
  <c r="E123" i="32"/>
  <c r="H105" i="31"/>
  <c r="H74" i="30"/>
  <c r="H71" i="30"/>
  <c r="E87" i="29"/>
  <c r="E135" i="29"/>
  <c r="E103" i="29"/>
  <c r="H103" i="29" s="1"/>
  <c r="E108" i="29"/>
  <c r="H108" i="29" s="1"/>
  <c r="E85" i="29"/>
  <c r="H115" i="29"/>
  <c r="E129" i="29"/>
  <c r="H129" i="29" s="1"/>
  <c r="H135" i="29"/>
  <c r="H125" i="29"/>
  <c r="E72" i="29"/>
  <c r="E104" i="29"/>
  <c r="H88" i="29"/>
  <c r="E110" i="28"/>
  <c r="H110" i="28" s="1"/>
  <c r="E142" i="28"/>
  <c r="H142" i="28" s="1"/>
  <c r="E125" i="28"/>
  <c r="H125" i="28" s="1"/>
  <c r="E103" i="28"/>
  <c r="E96" i="28"/>
  <c r="H85" i="28"/>
  <c r="H102" i="28"/>
  <c r="H73" i="26"/>
  <c r="H115" i="26"/>
  <c r="H100" i="26"/>
  <c r="H83" i="25"/>
  <c r="H98" i="24"/>
  <c r="H81" i="23"/>
  <c r="H76" i="23"/>
  <c r="H104" i="22"/>
  <c r="H73" i="22"/>
  <c r="E137" i="21"/>
  <c r="H137" i="21" s="1"/>
  <c r="E119" i="21"/>
  <c r="H119" i="21" s="1"/>
  <c r="E83" i="21"/>
  <c r="H83" i="21" s="1"/>
  <c r="E93" i="21"/>
  <c r="H93" i="21" s="1"/>
  <c r="H99" i="21"/>
  <c r="H136" i="21"/>
  <c r="H90" i="21"/>
  <c r="H80" i="21"/>
  <c r="H137" i="20"/>
  <c r="E134" i="19"/>
  <c r="E102" i="19"/>
  <c r="E129" i="19"/>
  <c r="E123" i="19"/>
  <c r="E109" i="19"/>
  <c r="E92" i="19"/>
  <c r="H92" i="19" s="1"/>
  <c r="E77" i="19"/>
  <c r="E87" i="19"/>
  <c r="E121" i="19"/>
  <c r="E115" i="19"/>
  <c r="E88" i="19"/>
  <c r="H88" i="19" s="1"/>
  <c r="E98" i="19"/>
  <c r="H98" i="19" s="1"/>
  <c r="H134" i="19"/>
  <c r="H122" i="19"/>
  <c r="H121" i="19"/>
  <c r="E74" i="3"/>
  <c r="E83" i="3"/>
  <c r="E86" i="3"/>
  <c r="E110" i="9"/>
  <c r="E115" i="9"/>
  <c r="E142" i="9"/>
  <c r="C10" i="11"/>
  <c r="E110" i="11"/>
  <c r="E123" i="11"/>
  <c r="H123" i="11" s="1"/>
  <c r="E131" i="11"/>
  <c r="E129" i="3"/>
  <c r="E94" i="3"/>
  <c r="H94" i="3" s="1"/>
  <c r="H144" i="5"/>
  <c r="E139" i="5"/>
  <c r="H112" i="7"/>
  <c r="E115" i="8"/>
  <c r="H115" i="8" s="1"/>
  <c r="H70" i="13"/>
  <c r="H123" i="32"/>
  <c r="E140" i="31"/>
  <c r="H140" i="31" s="1"/>
  <c r="E135" i="31"/>
  <c r="H135" i="31" s="1"/>
  <c r="E132" i="31"/>
  <c r="H132" i="31" s="1"/>
  <c r="E112" i="31"/>
  <c r="H112" i="31" s="1"/>
  <c r="E138" i="31"/>
  <c r="H138" i="31" s="1"/>
  <c r="E131" i="31"/>
  <c r="H131" i="31" s="1"/>
  <c r="E137" i="31"/>
  <c r="H137" i="31" s="1"/>
  <c r="H128" i="30"/>
  <c r="E101" i="29"/>
  <c r="H101" i="29" s="1"/>
  <c r="H132" i="29"/>
  <c r="H76" i="29"/>
  <c r="H81" i="29"/>
  <c r="H103" i="28"/>
  <c r="H97" i="26"/>
  <c r="H135" i="26"/>
  <c r="H75" i="26"/>
  <c r="H132" i="26"/>
  <c r="H110" i="26"/>
  <c r="E87" i="25"/>
  <c r="E73" i="25"/>
  <c r="E117" i="25"/>
  <c r="H117" i="25" s="1"/>
  <c r="E140" i="25"/>
  <c r="E112" i="24"/>
  <c r="H112" i="24" s="1"/>
  <c r="E123" i="24"/>
  <c r="H123" i="24" s="1"/>
  <c r="E80" i="24"/>
  <c r="E71" i="24"/>
  <c r="H71" i="24" s="1"/>
  <c r="E137" i="24"/>
  <c r="H137" i="24" s="1"/>
  <c r="E108" i="24"/>
  <c r="E129" i="24"/>
  <c r="H94" i="24"/>
  <c r="H137" i="23"/>
  <c r="H89" i="23"/>
  <c r="H71" i="23"/>
  <c r="E143" i="22"/>
  <c r="H143" i="22" s="1"/>
  <c r="E127" i="22"/>
  <c r="H127" i="22" s="1"/>
  <c r="E96" i="22"/>
  <c r="H96" i="22" s="1"/>
  <c r="E122" i="22"/>
  <c r="E105" i="22"/>
  <c r="H105" i="22" s="1"/>
  <c r="E77" i="22"/>
  <c r="H77" i="22" s="1"/>
  <c r="E120" i="22"/>
  <c r="H120" i="22" s="1"/>
  <c r="H137" i="22"/>
  <c r="H115" i="22"/>
  <c r="H97" i="22"/>
  <c r="H123" i="21"/>
  <c r="H95" i="21"/>
  <c r="E88" i="21"/>
  <c r="H88" i="21" s="1"/>
  <c r="H106" i="21"/>
  <c r="H100" i="21"/>
  <c r="H87" i="19"/>
  <c r="H102" i="19"/>
  <c r="H129" i="19"/>
  <c r="H128" i="18"/>
  <c r="H106" i="18"/>
  <c r="H93" i="18"/>
  <c r="H71" i="14"/>
  <c r="E82" i="5"/>
  <c r="E125" i="5"/>
  <c r="E128" i="5"/>
  <c r="E132" i="5"/>
  <c r="E137" i="5"/>
  <c r="E73" i="7"/>
  <c r="H73" i="7" s="1"/>
  <c r="E99" i="7"/>
  <c r="E76" i="7"/>
  <c r="H76" i="7" s="1"/>
  <c r="E107" i="7"/>
  <c r="H107" i="7" s="1"/>
  <c r="E111" i="7"/>
  <c r="H111" i="7" s="1"/>
  <c r="E116" i="7"/>
  <c r="H116" i="7" s="1"/>
  <c r="E93" i="16"/>
  <c r="E129" i="16"/>
  <c r="E120" i="16"/>
  <c r="E134" i="16"/>
  <c r="H134" i="16" s="1"/>
  <c r="E119" i="16"/>
  <c r="H119" i="16" s="1"/>
  <c r="H140" i="33"/>
  <c r="H114" i="33"/>
  <c r="H96" i="33"/>
  <c r="H115" i="34"/>
  <c r="H109" i="34"/>
  <c r="H103" i="34"/>
  <c r="H134" i="1"/>
  <c r="H112" i="1"/>
  <c r="H96" i="1"/>
  <c r="E92" i="1"/>
  <c r="H92" i="1" s="1"/>
  <c r="H72" i="1"/>
  <c r="H92" i="2"/>
  <c r="E143" i="3"/>
  <c r="E134" i="3"/>
  <c r="E123" i="3"/>
  <c r="H123" i="3" s="1"/>
  <c r="E120" i="3"/>
  <c r="H120" i="3" s="1"/>
  <c r="E109" i="3"/>
  <c r="H107" i="3"/>
  <c r="H105" i="3"/>
  <c r="H104" i="3"/>
  <c r="H97" i="3"/>
  <c r="E77" i="3"/>
  <c r="H77" i="3" s="1"/>
  <c r="H75" i="3"/>
  <c r="H117" i="4"/>
  <c r="H116" i="4"/>
  <c r="H115" i="4"/>
  <c r="H82" i="5"/>
  <c r="H76" i="5"/>
  <c r="E72" i="5"/>
  <c r="H144" i="6"/>
  <c r="H130" i="6"/>
  <c r="H112" i="6"/>
  <c r="H106" i="6"/>
  <c r="H94" i="6"/>
  <c r="H82" i="6"/>
  <c r="H140" i="7"/>
  <c r="H126" i="7"/>
  <c r="H110" i="9"/>
  <c r="H145" i="4"/>
  <c r="H144" i="4"/>
  <c r="H143" i="4"/>
  <c r="H142" i="4"/>
  <c r="H140" i="4"/>
  <c r="H139" i="4"/>
  <c r="H138" i="4"/>
  <c r="H136" i="4"/>
  <c r="H134" i="4"/>
  <c r="H111" i="4"/>
  <c r="H110" i="4"/>
  <c r="H109" i="4"/>
  <c r="H105" i="4"/>
  <c r="H104" i="4"/>
  <c r="H103" i="4"/>
  <c r="H101" i="4"/>
  <c r="H97" i="4"/>
  <c r="H95" i="4"/>
  <c r="H94" i="4"/>
  <c r="H89" i="4"/>
  <c r="H138" i="5"/>
  <c r="H142" i="6"/>
  <c r="H138" i="6"/>
  <c r="H132" i="6"/>
  <c r="H122" i="6"/>
  <c r="H108" i="6"/>
  <c r="H102" i="6"/>
  <c r="H84" i="6"/>
  <c r="H72" i="6"/>
  <c r="H138" i="7"/>
  <c r="H136" i="7"/>
  <c r="H104" i="7"/>
  <c r="H86" i="7"/>
  <c r="H80" i="7"/>
  <c r="H72" i="7"/>
  <c r="H86" i="8"/>
  <c r="H78" i="8"/>
  <c r="H76" i="8"/>
  <c r="H105" i="9"/>
  <c r="H102" i="9"/>
  <c r="H80" i="9"/>
  <c r="H78" i="9"/>
  <c r="H77" i="9"/>
  <c r="H76" i="9"/>
  <c r="H144" i="10"/>
  <c r="H138" i="10"/>
  <c r="H130" i="10"/>
  <c r="H126" i="10"/>
  <c r="H108" i="10"/>
  <c r="H106" i="10"/>
  <c r="H76" i="10"/>
  <c r="H133" i="11"/>
  <c r="H125" i="11"/>
  <c r="H117" i="11"/>
  <c r="H116" i="11"/>
  <c r="H97" i="11"/>
  <c r="H91" i="11"/>
  <c r="H87" i="11"/>
  <c r="H79" i="11"/>
  <c r="H124" i="12"/>
  <c r="H120" i="12"/>
  <c r="H117" i="12"/>
  <c r="H92" i="12"/>
  <c r="H89" i="12"/>
  <c r="H87" i="12"/>
  <c r="H86" i="12"/>
  <c r="H78" i="12"/>
  <c r="H77" i="12"/>
  <c r="H136" i="13"/>
  <c r="H130" i="13"/>
  <c r="H126" i="13"/>
  <c r="H115" i="13"/>
  <c r="H76" i="13"/>
  <c r="H136" i="14"/>
  <c r="H135" i="14"/>
  <c r="H131" i="14"/>
  <c r="H129" i="14"/>
  <c r="H128" i="14"/>
  <c r="H127" i="14"/>
  <c r="H103" i="14"/>
  <c r="H100" i="14"/>
  <c r="H90" i="14"/>
  <c r="H136" i="15"/>
  <c r="H135" i="15"/>
  <c r="H103" i="15"/>
  <c r="H102" i="15"/>
  <c r="H74" i="15"/>
  <c r="H120" i="16"/>
  <c r="H111" i="16"/>
  <c r="H134" i="10"/>
  <c r="H84" i="10"/>
  <c r="H111" i="11"/>
  <c r="H125" i="12"/>
  <c r="H74" i="12"/>
  <c r="H139" i="14"/>
  <c r="H108" i="14"/>
  <c r="H129" i="16"/>
  <c r="H118" i="16"/>
  <c r="H78" i="7"/>
  <c r="H140" i="8"/>
  <c r="H110" i="8"/>
  <c r="H108" i="8"/>
  <c r="H92" i="8"/>
  <c r="H145" i="9"/>
  <c r="H115" i="9"/>
  <c r="H142" i="10"/>
  <c r="H124" i="10"/>
  <c r="H114" i="10"/>
  <c r="H100" i="10"/>
  <c r="H89" i="10"/>
  <c r="H80" i="10"/>
  <c r="H72" i="10"/>
  <c r="H139" i="11"/>
  <c r="H137" i="11"/>
  <c r="H135" i="11"/>
  <c r="H131" i="11"/>
  <c r="H89" i="11"/>
  <c r="H145" i="12"/>
  <c r="H144" i="12"/>
  <c r="H143" i="12"/>
  <c r="H141" i="12"/>
  <c r="H140" i="12"/>
  <c r="H139" i="12"/>
  <c r="H137" i="12"/>
  <c r="H135" i="12"/>
  <c r="H134" i="12"/>
  <c r="H133" i="12"/>
  <c r="H131" i="12"/>
  <c r="H130" i="12"/>
  <c r="H129" i="12"/>
  <c r="H127" i="12"/>
  <c r="H121" i="12"/>
  <c r="H110" i="12"/>
  <c r="H100" i="12"/>
  <c r="H96" i="12"/>
  <c r="H140" i="13"/>
  <c r="H134" i="13"/>
  <c r="H90" i="13"/>
  <c r="H80" i="13"/>
  <c r="H124" i="14"/>
  <c r="H114" i="14"/>
  <c r="H113" i="14"/>
  <c r="H79" i="14"/>
  <c r="H78" i="14"/>
  <c r="H74" i="14"/>
  <c r="H143" i="15"/>
  <c r="H132" i="15"/>
  <c r="H128" i="15"/>
  <c r="H98" i="15"/>
  <c r="H96" i="15"/>
  <c r="H92" i="15"/>
  <c r="H91" i="15"/>
  <c r="H90" i="15"/>
  <c r="H86" i="15"/>
  <c r="H84" i="15"/>
  <c r="H81" i="15"/>
  <c r="H80" i="15"/>
  <c r="H78" i="15"/>
  <c r="H76" i="15"/>
  <c r="H73" i="15"/>
  <c r="H145" i="16"/>
  <c r="H143" i="16"/>
  <c r="H142" i="16"/>
  <c r="H141" i="16"/>
  <c r="H139" i="16"/>
  <c r="H138" i="16"/>
  <c r="H133" i="16"/>
  <c r="H117" i="16"/>
  <c r="H116" i="16"/>
  <c r="H110" i="16"/>
  <c r="H93" i="16"/>
  <c r="H94" i="16"/>
  <c r="H143" i="17"/>
  <c r="H137" i="17"/>
  <c r="H125" i="17"/>
  <c r="H109" i="17"/>
  <c r="H103" i="17"/>
  <c r="H81" i="17"/>
  <c r="H140" i="21"/>
  <c r="H80" i="24"/>
  <c r="H144" i="26"/>
  <c r="H112" i="28"/>
  <c r="H96" i="28"/>
  <c r="H120" i="30"/>
  <c r="H85" i="32"/>
  <c r="H87" i="32"/>
  <c r="H91" i="30"/>
  <c r="H103" i="30"/>
  <c r="H113" i="30"/>
  <c r="H86" i="25"/>
  <c r="H96" i="25"/>
  <c r="H108" i="25"/>
  <c r="H140" i="25"/>
  <c r="H125" i="24"/>
  <c r="H139" i="24"/>
  <c r="H89" i="18"/>
  <c r="H94" i="17"/>
  <c r="H106" i="17"/>
  <c r="H97" i="13"/>
  <c r="H105" i="13"/>
  <c r="H137" i="13"/>
  <c r="H106" i="11"/>
  <c r="H130" i="11"/>
  <c r="H138" i="11"/>
  <c r="H79" i="10"/>
  <c r="H95" i="10"/>
  <c r="H131" i="10"/>
  <c r="H143" i="10"/>
  <c r="H89" i="8"/>
  <c r="H95" i="8"/>
  <c r="H137" i="8"/>
  <c r="H143" i="8"/>
  <c r="H77" i="7"/>
  <c r="H89" i="7"/>
  <c r="H113" i="7"/>
  <c r="H125" i="7"/>
  <c r="H81" i="6"/>
  <c r="H93" i="6"/>
  <c r="H105" i="6"/>
  <c r="H125" i="6"/>
  <c r="H137" i="6"/>
  <c r="H145" i="6"/>
  <c r="H77" i="5"/>
  <c r="H89" i="5"/>
  <c r="H125" i="5"/>
  <c r="H134" i="3"/>
  <c r="H79" i="1"/>
  <c r="H91" i="1"/>
  <c r="H109" i="19"/>
  <c r="H77" i="19"/>
  <c r="H79" i="33"/>
  <c r="H133" i="33"/>
  <c r="H93" i="32"/>
  <c r="H79" i="30"/>
  <c r="H85" i="30"/>
  <c r="H95" i="30"/>
  <c r="H101" i="30"/>
  <c r="H107" i="30"/>
  <c r="H111" i="30"/>
  <c r="H118" i="25"/>
  <c r="H126" i="25"/>
  <c r="H136" i="25"/>
  <c r="H90" i="17"/>
  <c r="H93" i="13"/>
  <c r="E99" i="13"/>
  <c r="H99" i="13" s="1"/>
  <c r="H117" i="13"/>
  <c r="H145" i="13"/>
  <c r="H78" i="11"/>
  <c r="H110" i="11"/>
  <c r="H126" i="11"/>
  <c r="H103" i="10"/>
  <c r="H111" i="10"/>
  <c r="H127" i="10"/>
  <c r="H139" i="10"/>
  <c r="H97" i="8"/>
  <c r="H121" i="8"/>
  <c r="H145" i="8"/>
  <c r="H85" i="7"/>
  <c r="H97" i="7"/>
  <c r="H109" i="7"/>
  <c r="H121" i="7"/>
  <c r="H133" i="7"/>
  <c r="H145" i="7"/>
  <c r="H77" i="6"/>
  <c r="H89" i="6"/>
  <c r="H101" i="6"/>
  <c r="H113" i="6"/>
  <c r="H121" i="6"/>
  <c r="H133" i="6"/>
  <c r="H109" i="5"/>
  <c r="H133" i="5"/>
  <c r="H139" i="5"/>
  <c r="H130" i="3"/>
  <c r="H125" i="18"/>
  <c r="H142" i="21"/>
  <c r="H108" i="24"/>
  <c r="H87" i="33"/>
  <c r="H79" i="32"/>
  <c r="H77" i="31"/>
  <c r="H83" i="30"/>
  <c r="H93" i="30"/>
  <c r="H99" i="30"/>
  <c r="H109" i="30"/>
  <c r="H116" i="25"/>
  <c r="H144" i="25"/>
  <c r="H78" i="20"/>
  <c r="H74" i="17"/>
  <c r="H86" i="17"/>
  <c r="H110" i="17"/>
  <c r="H81" i="13"/>
  <c r="H101" i="13"/>
  <c r="H129" i="13"/>
  <c r="H141" i="13"/>
  <c r="H90" i="11"/>
  <c r="H98" i="11"/>
  <c r="H122" i="11"/>
  <c r="H91" i="10"/>
  <c r="H115" i="10"/>
  <c r="H135" i="10"/>
  <c r="H87" i="8"/>
  <c r="H105" i="8"/>
  <c r="H129" i="8"/>
  <c r="H135" i="8"/>
  <c r="H141" i="8"/>
  <c r="H81" i="7"/>
  <c r="H99" i="7"/>
  <c r="H105" i="7"/>
  <c r="H117" i="7"/>
  <c r="H129" i="7"/>
  <c r="H141" i="7"/>
  <c r="H97" i="6"/>
  <c r="H117" i="6"/>
  <c r="H141" i="6"/>
  <c r="H99" i="5"/>
  <c r="H78" i="3"/>
  <c r="H83" i="1"/>
  <c r="H107" i="1"/>
  <c r="E22" i="15"/>
  <c r="H22" i="15" s="1"/>
  <c r="E28" i="15"/>
  <c r="H28" i="15" s="1"/>
  <c r="E40" i="11"/>
  <c r="E28" i="11"/>
  <c r="H28" i="11" s="1"/>
  <c r="E25" i="11"/>
  <c r="H25" i="11" s="1"/>
  <c r="E43" i="11"/>
  <c r="H43" i="11" s="1"/>
  <c r="H26" i="10"/>
  <c r="E34" i="5"/>
  <c r="H34" i="5" s="1"/>
  <c r="E60" i="5"/>
  <c r="E63" i="5"/>
  <c r="E24" i="5"/>
  <c r="H24" i="5" s="1"/>
  <c r="E56" i="5"/>
  <c r="E59" i="5"/>
  <c r="H59" i="5" s="1"/>
  <c r="E27" i="5"/>
  <c r="E47" i="5"/>
  <c r="E62" i="5"/>
  <c r="H62" i="5" s="1"/>
  <c r="E64" i="5"/>
  <c r="H52" i="3"/>
  <c r="E18" i="2"/>
  <c r="E42" i="2"/>
  <c r="H42" i="2" s="1"/>
  <c r="E62" i="2"/>
  <c r="E43" i="2"/>
  <c r="H43" i="2" s="1"/>
  <c r="E47" i="2"/>
  <c r="E40" i="2"/>
  <c r="E25" i="2"/>
  <c r="E27" i="2"/>
  <c r="G9" i="11"/>
  <c r="H59" i="33"/>
  <c r="H48" i="3"/>
  <c r="E26" i="16"/>
  <c r="E27" i="16"/>
  <c r="H27" i="16" s="1"/>
  <c r="H19" i="3"/>
  <c r="H19" i="33"/>
  <c r="H35" i="32"/>
  <c r="E58" i="31"/>
  <c r="H58" i="31" s="1"/>
  <c r="E42" i="31"/>
  <c r="E62" i="31"/>
  <c r="H62" i="30"/>
  <c r="H50" i="30"/>
  <c r="H55" i="30"/>
  <c r="H37" i="30"/>
  <c r="H31" i="30"/>
  <c r="E43" i="28"/>
  <c r="E36" i="28"/>
  <c r="E63" i="28"/>
  <c r="E52" i="28"/>
  <c r="H55" i="28"/>
  <c r="H49" i="28"/>
  <c r="H29" i="28"/>
  <c r="H53" i="26"/>
  <c r="H42" i="26"/>
  <c r="H26" i="23"/>
  <c r="H49" i="22"/>
  <c r="H40" i="21"/>
  <c r="H63" i="20"/>
  <c r="H51" i="20"/>
  <c r="H39" i="20"/>
  <c r="E28" i="19"/>
  <c r="H52" i="19"/>
  <c r="H40" i="19"/>
  <c r="H36" i="18"/>
  <c r="H27" i="18"/>
  <c r="G9" i="4"/>
  <c r="E24" i="7"/>
  <c r="H24" i="7" s="1"/>
  <c r="E27" i="7"/>
  <c r="C9" i="14"/>
  <c r="E40" i="14"/>
  <c r="E43" i="14"/>
  <c r="E63" i="14"/>
  <c r="E42" i="14"/>
  <c r="H23" i="2"/>
  <c r="H51" i="3"/>
  <c r="H31" i="3"/>
  <c r="H23" i="3"/>
  <c r="H59" i="4"/>
  <c r="H58" i="4"/>
  <c r="H57" i="4"/>
  <c r="H55" i="4"/>
  <c r="H53" i="4"/>
  <c r="H51" i="4"/>
  <c r="H50" i="4"/>
  <c r="H49" i="4"/>
  <c r="H47" i="4"/>
  <c r="H45" i="4"/>
  <c r="H41" i="4"/>
  <c r="H39" i="4"/>
  <c r="H37" i="4"/>
  <c r="H35" i="4"/>
  <c r="H33" i="4"/>
  <c r="H31" i="4"/>
  <c r="H30" i="4"/>
  <c r="H29" i="5"/>
  <c r="H43" i="6"/>
  <c r="H39" i="6"/>
  <c r="H31" i="6"/>
  <c r="H27" i="6"/>
  <c r="E59" i="7"/>
  <c r="H59" i="7" s="1"/>
  <c r="H51" i="7"/>
  <c r="H35" i="7"/>
  <c r="E34" i="7"/>
  <c r="H34" i="7" s="1"/>
  <c r="H63" i="8"/>
  <c r="H55" i="8"/>
  <c r="H41" i="8"/>
  <c r="H37" i="8"/>
  <c r="H47" i="9"/>
  <c r="H49" i="32"/>
  <c r="H40" i="31"/>
  <c r="H39" i="31"/>
  <c r="H42" i="31"/>
  <c r="E42" i="29"/>
  <c r="E52" i="29"/>
  <c r="H52" i="29" s="1"/>
  <c r="E25" i="29"/>
  <c r="E59" i="29"/>
  <c r="H59" i="29" s="1"/>
  <c r="E43" i="29"/>
  <c r="H43" i="29" s="1"/>
  <c r="E24" i="29"/>
  <c r="E22" i="29"/>
  <c r="E36" i="29"/>
  <c r="E51" i="29"/>
  <c r="H47" i="29"/>
  <c r="H25" i="29"/>
  <c r="H59" i="28"/>
  <c r="H27" i="28"/>
  <c r="C9" i="27"/>
  <c r="E63" i="27"/>
  <c r="H63" i="27" s="1"/>
  <c r="E50" i="27"/>
  <c r="E24" i="27"/>
  <c r="H24" i="27" s="1"/>
  <c r="E36" i="27"/>
  <c r="H36" i="27" s="1"/>
  <c r="E34" i="27"/>
  <c r="E26" i="27"/>
  <c r="E23" i="27"/>
  <c r="H23" i="27" s="1"/>
  <c r="E59" i="27"/>
  <c r="E48" i="27"/>
  <c r="H48" i="27" s="1"/>
  <c r="E25" i="27"/>
  <c r="H25" i="27" s="1"/>
  <c r="E22" i="27"/>
  <c r="H59" i="27"/>
  <c r="E28" i="26"/>
  <c r="E48" i="26"/>
  <c r="H48" i="26" s="1"/>
  <c r="E37" i="26"/>
  <c r="E25" i="26"/>
  <c r="H25" i="26" s="1"/>
  <c r="E34" i="26"/>
  <c r="E63" i="26"/>
  <c r="H63" i="26" s="1"/>
  <c r="E23" i="26"/>
  <c r="H23" i="26" s="1"/>
  <c r="E20" i="26"/>
  <c r="H41" i="25"/>
  <c r="H49" i="24"/>
  <c r="E28" i="22"/>
  <c r="H28" i="22" s="1"/>
  <c r="E60" i="22"/>
  <c r="E37" i="22"/>
  <c r="H37" i="22" s="1"/>
  <c r="E22" i="22"/>
  <c r="E43" i="22"/>
  <c r="H60" i="22"/>
  <c r="H35" i="22"/>
  <c r="H48" i="21"/>
  <c r="H59" i="20"/>
  <c r="H47" i="20"/>
  <c r="H24" i="20"/>
  <c r="E63" i="19"/>
  <c r="H63" i="19" s="1"/>
  <c r="E43" i="19"/>
  <c r="E45" i="19"/>
  <c r="E34" i="19"/>
  <c r="H34" i="19" s="1"/>
  <c r="H36" i="19"/>
  <c r="H56" i="18"/>
  <c r="H32" i="18"/>
  <c r="H51" i="18"/>
  <c r="C9" i="12"/>
  <c r="E26" i="12"/>
  <c r="H26" i="12" s="1"/>
  <c r="H61" i="34"/>
  <c r="H49" i="34"/>
  <c r="H43" i="34"/>
  <c r="H31" i="34"/>
  <c r="H61" i="1"/>
  <c r="H56" i="1"/>
  <c r="H53" i="1"/>
  <c r="H48" i="1"/>
  <c r="H45" i="1"/>
  <c r="H40" i="1"/>
  <c r="H37" i="1"/>
  <c r="H33" i="1"/>
  <c r="H32" i="1"/>
  <c r="H29" i="1"/>
  <c r="H28" i="1"/>
  <c r="H63" i="2"/>
  <c r="H47" i="2"/>
  <c r="H41" i="2"/>
  <c r="H33" i="2"/>
  <c r="H63" i="3"/>
  <c r="H57" i="3"/>
  <c r="H49" i="3"/>
  <c r="H41" i="3"/>
  <c r="H35" i="3"/>
  <c r="H21" i="3"/>
  <c r="H63" i="5"/>
  <c r="H49" i="5"/>
  <c r="H39" i="5"/>
  <c r="H27" i="5"/>
  <c r="H63" i="6"/>
  <c r="H55" i="6"/>
  <c r="H51" i="6"/>
  <c r="H47" i="6"/>
  <c r="H45" i="6"/>
  <c r="H44" i="6"/>
  <c r="H41" i="6"/>
  <c r="H40" i="6"/>
  <c r="H37" i="6"/>
  <c r="H33" i="6"/>
  <c r="H32" i="6"/>
  <c r="H29" i="6"/>
  <c r="H25" i="6"/>
  <c r="H61" i="7"/>
  <c r="H27" i="7"/>
  <c r="H36" i="33"/>
  <c r="H48" i="33"/>
  <c r="H35" i="33"/>
  <c r="H63" i="33"/>
  <c r="H49" i="33"/>
  <c r="H19" i="32"/>
  <c r="H38" i="31"/>
  <c r="E43" i="31"/>
  <c r="E63" i="31"/>
  <c r="H54" i="30"/>
  <c r="H63" i="30"/>
  <c r="H39" i="30"/>
  <c r="H33" i="30"/>
  <c r="E49" i="29"/>
  <c r="H49" i="29" s="1"/>
  <c r="H22" i="29"/>
  <c r="H31" i="29"/>
  <c r="H42" i="29"/>
  <c r="E42" i="28"/>
  <c r="E47" i="26"/>
  <c r="H47" i="26" s="1"/>
  <c r="H43" i="26"/>
  <c r="H29" i="26"/>
  <c r="H42" i="23"/>
  <c r="H30" i="23"/>
  <c r="H43" i="22"/>
  <c r="H22" i="22"/>
  <c r="E63" i="21"/>
  <c r="H63" i="21" s="1"/>
  <c r="E43" i="21"/>
  <c r="H43" i="21" s="1"/>
  <c r="E51" i="21"/>
  <c r="E42" i="21"/>
  <c r="H42" i="21" s="1"/>
  <c r="E27" i="21"/>
  <c r="H56" i="21"/>
  <c r="H20" i="21"/>
  <c r="H43" i="20"/>
  <c r="H20" i="20"/>
  <c r="H56" i="19"/>
  <c r="H44" i="19"/>
  <c r="H20" i="19"/>
  <c r="E58" i="18"/>
  <c r="H58" i="18" s="1"/>
  <c r="E34" i="18"/>
  <c r="H34" i="18" s="1"/>
  <c r="E26" i="18"/>
  <c r="E58" i="33"/>
  <c r="H58" i="33" s="1"/>
  <c r="E20" i="33"/>
  <c r="H62" i="2"/>
  <c r="H27" i="2"/>
  <c r="H25" i="2"/>
  <c r="E61" i="4"/>
  <c r="H61" i="4" s="1"/>
  <c r="H37" i="5"/>
  <c r="E48" i="9"/>
  <c r="H48" i="9" s="1"/>
  <c r="E25" i="9"/>
  <c r="H43" i="14"/>
  <c r="H34" i="14"/>
  <c r="H33" i="14"/>
  <c r="H32" i="14"/>
  <c r="H30" i="14"/>
  <c r="H29" i="14"/>
  <c r="H24" i="14"/>
  <c r="H23" i="14"/>
  <c r="H22" i="14"/>
  <c r="H21" i="14"/>
  <c r="H63" i="15"/>
  <c r="H61" i="15"/>
  <c r="H60" i="15"/>
  <c r="H59" i="15"/>
  <c r="H58" i="15"/>
  <c r="H57" i="15"/>
  <c r="H55" i="15"/>
  <c r="H54" i="15"/>
  <c r="H53" i="15"/>
  <c r="H51" i="15"/>
  <c r="H49" i="15"/>
  <c r="H21" i="15"/>
  <c r="H49" i="16"/>
  <c r="H43" i="16"/>
  <c r="H31" i="16"/>
  <c r="H21" i="16"/>
  <c r="H29" i="33"/>
  <c r="H19" i="14"/>
  <c r="H54" i="13"/>
  <c r="H22" i="12"/>
  <c r="H30" i="12"/>
  <c r="H50" i="12"/>
  <c r="H58" i="12"/>
  <c r="H30" i="11"/>
  <c r="H26" i="9"/>
  <c r="H32" i="9"/>
  <c r="H44" i="9"/>
  <c r="H50" i="9"/>
  <c r="H56" i="9"/>
  <c r="H38" i="8"/>
  <c r="H50" i="8"/>
  <c r="H62" i="8"/>
  <c r="H20" i="7"/>
  <c r="H26" i="6"/>
  <c r="H62" i="6"/>
  <c r="H22" i="5"/>
  <c r="H38" i="5"/>
  <c r="H56" i="2"/>
  <c r="H50" i="1"/>
  <c r="H22" i="34"/>
  <c r="H34" i="34"/>
  <c r="H58" i="34"/>
  <c r="H43" i="9"/>
  <c r="H39" i="9"/>
  <c r="H35" i="9"/>
  <c r="H31" i="9"/>
  <c r="H57" i="10"/>
  <c r="H49" i="10"/>
  <c r="H37" i="10"/>
  <c r="H35" i="10"/>
  <c r="H21" i="10"/>
  <c r="H63" i="11"/>
  <c r="H59" i="11"/>
  <c r="H35" i="11"/>
  <c r="H29" i="11"/>
  <c r="H55" i="12"/>
  <c r="H51" i="12"/>
  <c r="H41" i="12"/>
  <c r="H35" i="12"/>
  <c r="H29" i="12"/>
  <c r="H57" i="13"/>
  <c r="H51" i="13"/>
  <c r="H31" i="13"/>
  <c r="H27" i="13"/>
  <c r="H23" i="13"/>
  <c r="H40" i="14"/>
  <c r="H51" i="21"/>
  <c r="H46" i="16"/>
  <c r="H38" i="13"/>
  <c r="H46" i="11"/>
  <c r="H62" i="11"/>
  <c r="H34" i="9"/>
  <c r="H40" i="9"/>
  <c r="H52" i="9"/>
  <c r="H58" i="9"/>
  <c r="H64" i="9"/>
  <c r="H22" i="8"/>
  <c r="H34" i="8"/>
  <c r="H46" i="8"/>
  <c r="H58" i="8"/>
  <c r="H64" i="7"/>
  <c r="H44" i="7"/>
  <c r="H36" i="7"/>
  <c r="H46" i="6"/>
  <c r="H26" i="5"/>
  <c r="H46" i="5"/>
  <c r="H54" i="5"/>
  <c r="H22" i="3"/>
  <c r="H58" i="3"/>
  <c r="H24" i="2"/>
  <c r="H40" i="2"/>
  <c r="H52" i="2"/>
  <c r="H64" i="2"/>
  <c r="H26" i="1"/>
  <c r="H34" i="1"/>
  <c r="H46" i="1"/>
  <c r="H19" i="34"/>
  <c r="H30" i="34"/>
  <c r="H42" i="34"/>
  <c r="H54" i="34"/>
  <c r="H49" i="8"/>
  <c r="H47" i="8"/>
  <c r="H43" i="8"/>
  <c r="H35" i="8"/>
  <c r="H27" i="8"/>
  <c r="H63" i="9"/>
  <c r="H51" i="9"/>
  <c r="H45" i="9"/>
  <c r="H41" i="9"/>
  <c r="H45" i="10"/>
  <c r="H55" i="11"/>
  <c r="H45" i="11"/>
  <c r="H41" i="11"/>
  <c r="H31" i="11"/>
  <c r="H43" i="12"/>
  <c r="H37" i="12"/>
  <c r="H63" i="14"/>
  <c r="H60" i="14"/>
  <c r="H42" i="14"/>
  <c r="H29" i="18"/>
  <c r="H33" i="18"/>
  <c r="H22" i="16"/>
  <c r="H54" i="16"/>
  <c r="H22" i="13"/>
  <c r="H22" i="11"/>
  <c r="H42" i="11"/>
  <c r="H50" i="11"/>
  <c r="H24" i="9"/>
  <c r="H36" i="9"/>
  <c r="H42" i="9"/>
  <c r="H60" i="9"/>
  <c r="H30" i="8"/>
  <c r="H42" i="8"/>
  <c r="H54" i="8"/>
  <c r="H60" i="8"/>
  <c r="H32" i="7"/>
  <c r="H30" i="6"/>
  <c r="H42" i="6"/>
  <c r="H30" i="5"/>
  <c r="H50" i="5"/>
  <c r="H58" i="5"/>
  <c r="H54" i="3"/>
  <c r="H62" i="3"/>
  <c r="H20" i="2"/>
  <c r="H28" i="2"/>
  <c r="H22" i="1"/>
  <c r="H30" i="1"/>
  <c r="H54" i="1"/>
  <c r="H26" i="34"/>
  <c r="H38" i="34"/>
  <c r="H50" i="34"/>
  <c r="H62" i="34"/>
  <c r="H379" i="34"/>
  <c r="H375" i="34"/>
  <c r="H278" i="34"/>
  <c r="H274" i="34"/>
  <c r="F151" i="34"/>
  <c r="H275" i="34"/>
  <c r="H263" i="34"/>
  <c r="H258" i="34"/>
  <c r="F70" i="34"/>
  <c r="H143" i="34"/>
  <c r="H141" i="34"/>
  <c r="H139" i="34"/>
  <c r="H135" i="34"/>
  <c r="H133" i="34"/>
  <c r="H131" i="34"/>
  <c r="H129" i="34"/>
  <c r="H127" i="34"/>
  <c r="H125" i="34"/>
  <c r="H123" i="34"/>
  <c r="G505" i="1"/>
  <c r="H505" i="1" s="1"/>
  <c r="F505" i="1"/>
  <c r="H280" i="1"/>
  <c r="H288" i="1"/>
  <c r="H102" i="1"/>
  <c r="H88" i="1"/>
  <c r="F92" i="1"/>
  <c r="F119" i="1"/>
  <c r="H60" i="1"/>
  <c r="H44" i="1"/>
  <c r="F514" i="2"/>
  <c r="F461" i="2"/>
  <c r="F473" i="2"/>
  <c r="F447" i="2"/>
  <c r="F455" i="2"/>
  <c r="F305" i="2"/>
  <c r="H437" i="2"/>
  <c r="F456" i="2"/>
  <c r="F327" i="2"/>
  <c r="F339" i="2"/>
  <c r="F412" i="2"/>
  <c r="F391" i="2"/>
  <c r="H490" i="2"/>
  <c r="H319" i="2"/>
  <c r="H347" i="2"/>
  <c r="H467" i="2"/>
  <c r="H297" i="2"/>
  <c r="F498" i="2"/>
  <c r="F464" i="2"/>
  <c r="F442" i="2"/>
  <c r="F438" i="2"/>
  <c r="F382" i="2"/>
  <c r="F368" i="2"/>
  <c r="F308" i="2"/>
  <c r="F379" i="2"/>
  <c r="H337" i="2"/>
  <c r="F403" i="2"/>
  <c r="F304" i="2"/>
  <c r="F387" i="2"/>
  <c r="F329" i="2"/>
  <c r="F369" i="2"/>
  <c r="F433" i="2"/>
  <c r="F469" i="2"/>
  <c r="H377" i="2"/>
  <c r="F484" i="2"/>
  <c r="F253" i="2"/>
  <c r="H251" i="2"/>
  <c r="F239" i="2"/>
  <c r="F173" i="2"/>
  <c r="F182" i="2"/>
  <c r="F238" i="2"/>
  <c r="H117" i="2"/>
  <c r="H72" i="2"/>
  <c r="G18" i="2"/>
  <c r="H18" i="2" s="1"/>
  <c r="F34" i="2"/>
  <c r="F62" i="2"/>
  <c r="F47" i="2"/>
  <c r="F28" i="2"/>
  <c r="D9" i="2"/>
  <c r="F60" i="2"/>
  <c r="H530" i="3"/>
  <c r="F354" i="3"/>
  <c r="F294" i="3"/>
  <c r="F401" i="3"/>
  <c r="F244" i="3"/>
  <c r="F157" i="3"/>
  <c r="F268" i="3"/>
  <c r="F86" i="3"/>
  <c r="F120" i="3"/>
  <c r="F102" i="3"/>
  <c r="F70" i="3"/>
  <c r="F113" i="3"/>
  <c r="F112" i="3"/>
  <c r="H73" i="3"/>
  <c r="H113" i="3"/>
  <c r="F93" i="3"/>
  <c r="G70" i="3"/>
  <c r="H70" i="3" s="1"/>
  <c r="D10" i="3"/>
  <c r="F134" i="3"/>
  <c r="F122" i="3"/>
  <c r="H91" i="3"/>
  <c r="D9" i="3"/>
  <c r="F429" i="4"/>
  <c r="F333" i="4"/>
  <c r="F301" i="4"/>
  <c r="F388" i="4"/>
  <c r="F332" i="4"/>
  <c r="F483" i="4"/>
  <c r="F460" i="4"/>
  <c r="F318" i="4"/>
  <c r="H410" i="4"/>
  <c r="F335" i="4"/>
  <c r="G151" i="4"/>
  <c r="H232" i="4"/>
  <c r="F151" i="4"/>
  <c r="H269" i="4"/>
  <c r="H253" i="4"/>
  <c r="F268" i="4"/>
  <c r="F249" i="4"/>
  <c r="F239" i="4"/>
  <c r="D11" i="4"/>
  <c r="H209" i="4"/>
  <c r="F157" i="4"/>
  <c r="D10" i="4"/>
  <c r="G10" i="4" s="1"/>
  <c r="F515" i="5"/>
  <c r="F513" i="5"/>
  <c r="F512" i="5"/>
  <c r="F524" i="5"/>
  <c r="F509" i="5"/>
  <c r="F530" i="5"/>
  <c r="F529" i="5"/>
  <c r="F510" i="5"/>
  <c r="F507" i="5"/>
  <c r="F519" i="5"/>
  <c r="F505" i="5"/>
  <c r="D13" i="5"/>
  <c r="F506" i="5"/>
  <c r="H464" i="5"/>
  <c r="H458" i="5"/>
  <c r="H301" i="5"/>
  <c r="H473" i="5"/>
  <c r="F433" i="5"/>
  <c r="F423" i="5"/>
  <c r="F418" i="5"/>
  <c r="F389" i="5"/>
  <c r="F351" i="5"/>
  <c r="H379" i="5"/>
  <c r="H393" i="5"/>
  <c r="F428" i="5"/>
  <c r="F422" i="5"/>
  <c r="F419" i="5"/>
  <c r="H242" i="5"/>
  <c r="F238" i="5"/>
  <c r="H222" i="5"/>
  <c r="F240" i="5"/>
  <c r="F214" i="5"/>
  <c r="F201" i="5"/>
  <c r="F165" i="5"/>
  <c r="F47" i="5"/>
  <c r="F64" i="5"/>
  <c r="F48" i="5"/>
  <c r="F62" i="5"/>
  <c r="F56" i="5"/>
  <c r="H318" i="6"/>
  <c r="F483" i="6"/>
  <c r="H347" i="6"/>
  <c r="F295" i="6"/>
  <c r="H316" i="6"/>
  <c r="H464" i="6"/>
  <c r="H333" i="6"/>
  <c r="H489" i="6"/>
  <c r="F380" i="6"/>
  <c r="H475" i="6"/>
  <c r="H468" i="6"/>
  <c r="H451" i="6"/>
  <c r="H443" i="6"/>
  <c r="H435" i="6"/>
  <c r="H431" i="6"/>
  <c r="H427" i="6"/>
  <c r="F335" i="6"/>
  <c r="H311" i="6"/>
  <c r="F345" i="6"/>
  <c r="F314" i="6"/>
  <c r="F294" i="6"/>
  <c r="F307" i="6"/>
  <c r="F493" i="6"/>
  <c r="F486" i="6"/>
  <c r="F405" i="6"/>
  <c r="F393" i="6"/>
  <c r="F315" i="6"/>
  <c r="F187" i="6"/>
  <c r="F268" i="6"/>
  <c r="F229" i="6"/>
  <c r="D9" i="6"/>
  <c r="G9" i="6" s="1"/>
  <c r="G18" i="6"/>
  <c r="H18" i="6" s="1"/>
  <c r="H401" i="7"/>
  <c r="H377" i="7"/>
  <c r="H308" i="7"/>
  <c r="H276" i="7"/>
  <c r="F197" i="7"/>
  <c r="H229" i="7"/>
  <c r="H156" i="7"/>
  <c r="F178" i="7"/>
  <c r="F238" i="7"/>
  <c r="D11" i="7"/>
  <c r="F157" i="7"/>
  <c r="F165" i="7"/>
  <c r="F276" i="7"/>
  <c r="F172" i="7"/>
  <c r="F156" i="7"/>
  <c r="H256" i="7"/>
  <c r="H157" i="7"/>
  <c r="F239" i="7"/>
  <c r="F151" i="7"/>
  <c r="F152" i="7"/>
  <c r="H172" i="7"/>
  <c r="F229" i="7"/>
  <c r="H244" i="7"/>
  <c r="F273" i="7"/>
  <c r="F160" i="7"/>
  <c r="H84" i="7"/>
  <c r="H48" i="7"/>
  <c r="F18" i="7"/>
  <c r="F522" i="8"/>
  <c r="H378" i="8"/>
  <c r="H389" i="8"/>
  <c r="H397" i="8"/>
  <c r="H354" i="8"/>
  <c r="H302" i="8"/>
  <c r="H462" i="8"/>
  <c r="F438" i="8"/>
  <c r="H436" i="8"/>
  <c r="H398" i="8"/>
  <c r="H328" i="8"/>
  <c r="F229" i="8"/>
  <c r="F178" i="8"/>
  <c r="F238" i="8"/>
  <c r="F173" i="8"/>
  <c r="F153" i="8"/>
  <c r="F249" i="8"/>
  <c r="H239" i="8"/>
  <c r="F157" i="8"/>
  <c r="F151" i="8"/>
  <c r="H198" i="8"/>
  <c r="F164" i="8"/>
  <c r="F152" i="8"/>
  <c r="F219" i="8"/>
  <c r="F163" i="8"/>
  <c r="F155" i="8"/>
  <c r="F194" i="8"/>
  <c r="F188" i="8"/>
  <c r="H211" i="8"/>
  <c r="G151" i="8"/>
  <c r="H151" i="8" s="1"/>
  <c r="H208" i="8"/>
  <c r="D11" i="8"/>
  <c r="F199" i="8"/>
  <c r="F196" i="8"/>
  <c r="H144" i="8"/>
  <c r="H134" i="8"/>
  <c r="F74" i="8"/>
  <c r="H36" i="8"/>
  <c r="H20" i="8"/>
  <c r="H528" i="9"/>
  <c r="H313" i="9"/>
  <c r="H444" i="9"/>
  <c r="H436" i="9"/>
  <c r="H321" i="9"/>
  <c r="H485" i="9"/>
  <c r="H225" i="9"/>
  <c r="H217" i="9"/>
  <c r="H232" i="9"/>
  <c r="H255" i="9"/>
  <c r="H203" i="9"/>
  <c r="H193" i="9"/>
  <c r="F115" i="9"/>
  <c r="F505" i="10"/>
  <c r="F508" i="10"/>
  <c r="F524" i="10"/>
  <c r="F509" i="10"/>
  <c r="F507" i="10"/>
  <c r="H514" i="10"/>
  <c r="F519" i="10"/>
  <c r="D13" i="10"/>
  <c r="G13" i="10" s="1"/>
  <c r="H296" i="10"/>
  <c r="H461" i="10"/>
  <c r="H301" i="10"/>
  <c r="H485" i="10"/>
  <c r="H398" i="10"/>
  <c r="F186" i="10"/>
  <c r="F169" i="10"/>
  <c r="F177" i="10"/>
  <c r="F151" i="10"/>
  <c r="F268" i="10"/>
  <c r="F252" i="10"/>
  <c r="F247" i="10"/>
  <c r="F176" i="10"/>
  <c r="F166" i="10"/>
  <c r="F238" i="10"/>
  <c r="H249" i="10"/>
  <c r="F157" i="10"/>
  <c r="F152" i="10"/>
  <c r="F237" i="10"/>
  <c r="F175" i="10"/>
  <c r="D11" i="10"/>
  <c r="G11" i="10" s="1"/>
  <c r="F196" i="10"/>
  <c r="F174" i="10"/>
  <c r="F246" i="10"/>
  <c r="H178" i="10"/>
  <c r="H196" i="10"/>
  <c r="H237" i="10"/>
  <c r="G151" i="10"/>
  <c r="H151" i="10" s="1"/>
  <c r="F249" i="10"/>
  <c r="F163" i="10"/>
  <c r="F262" i="10"/>
  <c r="F111" i="10"/>
  <c r="H116" i="10"/>
  <c r="H109" i="10"/>
  <c r="F94" i="10"/>
  <c r="H528" i="11"/>
  <c r="H328" i="11"/>
  <c r="H301" i="11"/>
  <c r="H327" i="11"/>
  <c r="H306" i="11"/>
  <c r="H469" i="11"/>
  <c r="F252" i="11"/>
  <c r="H196" i="11"/>
  <c r="D11" i="11"/>
  <c r="G11" i="11" s="1"/>
  <c r="H249" i="11"/>
  <c r="H157" i="11"/>
  <c r="F157" i="11"/>
  <c r="F232" i="11"/>
  <c r="H156" i="11"/>
  <c r="H177" i="11"/>
  <c r="F113" i="11"/>
  <c r="F110" i="11"/>
  <c r="F102" i="11"/>
  <c r="F116" i="11"/>
  <c r="G70" i="11"/>
  <c r="H70" i="11" s="1"/>
  <c r="D10" i="11"/>
  <c r="F71" i="11"/>
  <c r="F139" i="11"/>
  <c r="F28" i="11"/>
  <c r="F505" i="12"/>
  <c r="H314" i="12"/>
  <c r="H379" i="12"/>
  <c r="F294" i="12"/>
  <c r="F432" i="12"/>
  <c r="D12" i="12"/>
  <c r="H279" i="12"/>
  <c r="H177" i="12"/>
  <c r="F116" i="12"/>
  <c r="F121" i="12"/>
  <c r="F101" i="12"/>
  <c r="F93" i="12"/>
  <c r="F125" i="12"/>
  <c r="F82" i="12"/>
  <c r="F75" i="12"/>
  <c r="F71" i="12"/>
  <c r="H99" i="12"/>
  <c r="F73" i="12"/>
  <c r="F18" i="12"/>
  <c r="F52" i="12"/>
  <c r="H508" i="13"/>
  <c r="H484" i="13"/>
  <c r="F485" i="13"/>
  <c r="F301" i="13"/>
  <c r="F490" i="13"/>
  <c r="F334" i="13"/>
  <c r="H354" i="13"/>
  <c r="H391" i="13"/>
  <c r="F345" i="13"/>
  <c r="F389" i="13"/>
  <c r="F381" i="13"/>
  <c r="F307" i="13"/>
  <c r="H358" i="13"/>
  <c r="F333" i="13"/>
  <c r="F314" i="13"/>
  <c r="F238" i="13"/>
  <c r="F152" i="13"/>
  <c r="F158" i="13"/>
  <c r="H159" i="13"/>
  <c r="F157" i="13"/>
  <c r="H233" i="13"/>
  <c r="H229" i="13"/>
  <c r="H215" i="13"/>
  <c r="H116" i="13"/>
  <c r="H128" i="13"/>
  <c r="H74" i="13"/>
  <c r="H123" i="13"/>
  <c r="H526" i="14"/>
  <c r="H507" i="14"/>
  <c r="G505" i="14"/>
  <c r="H505" i="14" s="1"/>
  <c r="H314" i="14"/>
  <c r="H465" i="14"/>
  <c r="H298" i="14"/>
  <c r="H153" i="14"/>
  <c r="F235" i="14"/>
  <c r="F201" i="14"/>
  <c r="H83" i="14"/>
  <c r="H102" i="14"/>
  <c r="H25" i="14"/>
  <c r="F40" i="14"/>
  <c r="F359" i="15"/>
  <c r="F297" i="15"/>
  <c r="F294" i="15"/>
  <c r="H386" i="15"/>
  <c r="F335" i="15"/>
  <c r="F333" i="15"/>
  <c r="H301" i="15"/>
  <c r="D12" i="15"/>
  <c r="G12" i="15" s="1"/>
  <c r="G294" i="15"/>
  <c r="F491" i="15"/>
  <c r="F296" i="15"/>
  <c r="D11" i="15"/>
  <c r="F118" i="15"/>
  <c r="H134" i="15"/>
  <c r="G70" i="15"/>
  <c r="F70" i="15"/>
  <c r="F128" i="15"/>
  <c r="F107" i="15"/>
  <c r="F74" i="15"/>
  <c r="D10" i="15"/>
  <c r="G10" i="15" s="1"/>
  <c r="H75" i="15"/>
  <c r="F71" i="15"/>
  <c r="F134" i="15"/>
  <c r="F22" i="15"/>
  <c r="F463" i="16"/>
  <c r="H323" i="16"/>
  <c r="D12" i="16"/>
  <c r="F319" i="16"/>
  <c r="F314" i="16"/>
  <c r="F332" i="16"/>
  <c r="F295" i="16"/>
  <c r="G294" i="16"/>
  <c r="H294" i="16" s="1"/>
  <c r="F379" i="16"/>
  <c r="H192" i="16"/>
  <c r="H74" i="16"/>
  <c r="H485" i="17"/>
  <c r="H305" i="17"/>
  <c r="H313" i="17"/>
  <c r="H321" i="17"/>
  <c r="H394" i="17"/>
  <c r="H353" i="17"/>
  <c r="H361" i="17"/>
  <c r="H369" i="17"/>
  <c r="H377" i="17"/>
  <c r="H493" i="17"/>
  <c r="H452" i="17"/>
  <c r="H436" i="17"/>
  <c r="H428" i="17"/>
  <c r="H404" i="17"/>
  <c r="H300" i="17"/>
  <c r="H296" i="17"/>
  <c r="H165" i="17"/>
  <c r="H101" i="17"/>
  <c r="G70" i="17"/>
  <c r="H70" i="17" s="1"/>
  <c r="H102" i="17"/>
  <c r="F526" i="18"/>
  <c r="H522" i="18"/>
  <c r="F530" i="18"/>
  <c r="F508" i="18"/>
  <c r="F510" i="18"/>
  <c r="F512" i="18"/>
  <c r="F509" i="18"/>
  <c r="F518" i="18"/>
  <c r="F515" i="18"/>
  <c r="F326" i="18"/>
  <c r="F344" i="18"/>
  <c r="F343" i="18"/>
  <c r="F420" i="18"/>
  <c r="F491" i="18"/>
  <c r="F296" i="18"/>
  <c r="H359" i="18"/>
  <c r="H235" i="18"/>
  <c r="H182" i="18"/>
  <c r="H157" i="18"/>
  <c r="F125" i="18"/>
  <c r="F135" i="18"/>
  <c r="F98" i="18"/>
  <c r="F111" i="18"/>
  <c r="F92" i="18"/>
  <c r="F84" i="18"/>
  <c r="F88" i="18"/>
  <c r="F99" i="18"/>
  <c r="F70" i="18"/>
  <c r="F86" i="18"/>
  <c r="F118" i="18"/>
  <c r="F83" i="18"/>
  <c r="F71" i="18"/>
  <c r="F100" i="18"/>
  <c r="F116" i="18"/>
  <c r="F87" i="18"/>
  <c r="F521" i="19"/>
  <c r="F530" i="19"/>
  <c r="F512" i="19"/>
  <c r="F515" i="19"/>
  <c r="H512" i="19"/>
  <c r="H301" i="19"/>
  <c r="F317" i="19"/>
  <c r="F318" i="19"/>
  <c r="F378" i="19"/>
  <c r="H311" i="19"/>
  <c r="F416" i="19"/>
  <c r="H317" i="19"/>
  <c r="F359" i="19"/>
  <c r="F326" i="19"/>
  <c r="F332" i="19"/>
  <c r="H389" i="19"/>
  <c r="F389" i="19"/>
  <c r="F249" i="19"/>
  <c r="F240" i="19"/>
  <c r="G151" i="19"/>
  <c r="H151" i="19" s="1"/>
  <c r="F186" i="19"/>
  <c r="F152" i="19"/>
  <c r="F273" i="19"/>
  <c r="F229" i="19"/>
  <c r="F176" i="19"/>
  <c r="F238" i="19"/>
  <c r="F247" i="19"/>
  <c r="F196" i="19"/>
  <c r="G11" i="19"/>
  <c r="H11" i="19" s="1"/>
  <c r="F259" i="19"/>
  <c r="F232" i="19"/>
  <c r="F195" i="19"/>
  <c r="F154" i="19"/>
  <c r="F109" i="19"/>
  <c r="F104" i="19"/>
  <c r="F121" i="19"/>
  <c r="F92" i="19"/>
  <c r="F87" i="19"/>
  <c r="F77" i="19"/>
  <c r="H60" i="19"/>
  <c r="F52" i="19"/>
  <c r="F28" i="19"/>
  <c r="F310" i="20"/>
  <c r="F485" i="20"/>
  <c r="H405" i="20"/>
  <c r="F330" i="20"/>
  <c r="F307" i="20"/>
  <c r="F301" i="20"/>
  <c r="F317" i="20"/>
  <c r="F354" i="20"/>
  <c r="F345" i="20"/>
  <c r="H123" i="20"/>
  <c r="H116" i="20"/>
  <c r="H28" i="20"/>
  <c r="H508" i="21"/>
  <c r="H506" i="21"/>
  <c r="H295" i="21"/>
  <c r="H214" i="21"/>
  <c r="H74" i="21"/>
  <c r="F93" i="21"/>
  <c r="F73" i="21"/>
  <c r="F28" i="21"/>
  <c r="F27" i="21"/>
  <c r="F51" i="21"/>
  <c r="F43" i="21"/>
  <c r="H297" i="22"/>
  <c r="H313" i="22"/>
  <c r="F468" i="22"/>
  <c r="H411" i="22"/>
  <c r="H314" i="22"/>
  <c r="H325" i="22"/>
  <c r="F411" i="22"/>
  <c r="F406" i="22"/>
  <c r="F312" i="22"/>
  <c r="H178" i="22"/>
  <c r="H204" i="22"/>
  <c r="H152" i="22"/>
  <c r="H102" i="22"/>
  <c r="F118" i="22"/>
  <c r="H87" i="22"/>
  <c r="F105" i="22"/>
  <c r="F134" i="22"/>
  <c r="F70" i="22"/>
  <c r="F82" i="22"/>
  <c r="F120" i="22"/>
  <c r="F96" i="22"/>
  <c r="F113" i="22"/>
  <c r="F119" i="22"/>
  <c r="F116" i="22"/>
  <c r="F127" i="22"/>
  <c r="F123" i="22"/>
  <c r="H85" i="22"/>
  <c r="F18" i="22"/>
  <c r="F37" i="22"/>
  <c r="F60" i="22"/>
  <c r="G18" i="22"/>
  <c r="H18" i="22" s="1"/>
  <c r="D9" i="22"/>
  <c r="G9" i="22" s="1"/>
  <c r="F344" i="23"/>
  <c r="F297" i="23"/>
  <c r="G294" i="23"/>
  <c r="H294" i="23" s="1"/>
  <c r="F294" i="23"/>
  <c r="F343" i="23"/>
  <c r="F304" i="23"/>
  <c r="F333" i="23"/>
  <c r="F406" i="23"/>
  <c r="F317" i="23"/>
  <c r="F252" i="23"/>
  <c r="H199" i="23"/>
  <c r="G151" i="23"/>
  <c r="H151" i="23" s="1"/>
  <c r="F178" i="23"/>
  <c r="F151" i="23"/>
  <c r="F177" i="23"/>
  <c r="D11" i="23"/>
  <c r="G11" i="23" s="1"/>
  <c r="H187" i="23"/>
  <c r="F71" i="23"/>
  <c r="H313" i="24"/>
  <c r="H345" i="24"/>
  <c r="H327" i="24"/>
  <c r="H370" i="24"/>
  <c r="H335" i="24"/>
  <c r="H302" i="24"/>
  <c r="F164" i="24"/>
  <c r="F178" i="24"/>
  <c r="H247" i="24"/>
  <c r="H74" i="24"/>
  <c r="F52" i="24"/>
  <c r="F509" i="25"/>
  <c r="F518" i="25"/>
  <c r="H397" i="25"/>
  <c r="F460" i="25"/>
  <c r="F442" i="25"/>
  <c r="F375" i="25"/>
  <c r="F314" i="25"/>
  <c r="F253" i="25"/>
  <c r="F183" i="25"/>
  <c r="H138" i="25"/>
  <c r="F123" i="25"/>
  <c r="F26" i="25"/>
  <c r="G18" i="25"/>
  <c r="F18" i="25"/>
  <c r="F526" i="26"/>
  <c r="F369" i="26"/>
  <c r="F401" i="26"/>
  <c r="F368" i="26"/>
  <c r="F298" i="26"/>
  <c r="F491" i="26"/>
  <c r="F475" i="26"/>
  <c r="F339" i="26"/>
  <c r="F446" i="26"/>
  <c r="F357" i="26"/>
  <c r="F297" i="26"/>
  <c r="F463" i="26"/>
  <c r="F409" i="26"/>
  <c r="F392" i="26"/>
  <c r="F318" i="26"/>
  <c r="F485" i="26"/>
  <c r="F381" i="26"/>
  <c r="F358" i="26"/>
  <c r="F384" i="26"/>
  <c r="F315" i="26"/>
  <c r="F311" i="26"/>
  <c r="H240" i="26"/>
  <c r="H256" i="26"/>
  <c r="F103" i="26"/>
  <c r="F107" i="26"/>
  <c r="H84" i="26"/>
  <c r="F119" i="26"/>
  <c r="F118" i="26"/>
  <c r="F131" i="26"/>
  <c r="F128" i="26"/>
  <c r="F110" i="26"/>
  <c r="F100" i="26"/>
  <c r="F104" i="26"/>
  <c r="F105" i="26"/>
  <c r="F82" i="26"/>
  <c r="F99" i="26"/>
  <c r="F113" i="26"/>
  <c r="F90" i="26"/>
  <c r="F83" i="26"/>
  <c r="H127" i="26"/>
  <c r="F121" i="26"/>
  <c r="F89" i="26"/>
  <c r="F123" i="26"/>
  <c r="H519" i="27"/>
  <c r="F511" i="27"/>
  <c r="F526" i="27"/>
  <c r="F524" i="27"/>
  <c r="H508" i="27"/>
  <c r="F505" i="27"/>
  <c r="H377" i="27"/>
  <c r="H493" i="27"/>
  <c r="H347" i="27"/>
  <c r="H474" i="27"/>
  <c r="F492" i="27"/>
  <c r="F333" i="27"/>
  <c r="F497" i="27"/>
  <c r="H301" i="27"/>
  <c r="F460" i="27"/>
  <c r="F450" i="27"/>
  <c r="F392" i="27"/>
  <c r="F341" i="27"/>
  <c r="F497" i="28"/>
  <c r="F438" i="28"/>
  <c r="F415" i="28"/>
  <c r="H326" i="28"/>
  <c r="H412" i="28"/>
  <c r="H433" i="28"/>
  <c r="H392" i="28"/>
  <c r="F314" i="28"/>
  <c r="F334" i="28"/>
  <c r="F378" i="28"/>
  <c r="F434" i="28"/>
  <c r="F412" i="28"/>
  <c r="F307" i="28"/>
  <c r="F383" i="28"/>
  <c r="F491" i="28"/>
  <c r="F304" i="28"/>
  <c r="F380" i="28"/>
  <c r="F317" i="28"/>
  <c r="F345" i="28"/>
  <c r="F401" i="28"/>
  <c r="F437" i="28"/>
  <c r="H348" i="28"/>
  <c r="F471" i="28"/>
  <c r="F323" i="28"/>
  <c r="H347" i="28"/>
  <c r="H464" i="28"/>
  <c r="H403" i="28"/>
  <c r="F294" i="28"/>
  <c r="F302" i="28"/>
  <c r="F326" i="28"/>
  <c r="F354" i="28"/>
  <c r="F410" i="28"/>
  <c r="F458" i="28"/>
  <c r="F315" i="28"/>
  <c r="F343" i="28"/>
  <c r="F391" i="28"/>
  <c r="F463" i="28"/>
  <c r="F296" i="28"/>
  <c r="F420" i="28"/>
  <c r="F301" i="28"/>
  <c r="F337" i="28"/>
  <c r="F485" i="28"/>
  <c r="F332" i="28"/>
  <c r="H456" i="28"/>
  <c r="F484" i="28"/>
  <c r="F443" i="28"/>
  <c r="F422" i="28"/>
  <c r="F416" i="28"/>
  <c r="F408" i="28"/>
  <c r="F403" i="28"/>
  <c r="F388" i="28"/>
  <c r="F363" i="28"/>
  <c r="F329" i="28"/>
  <c r="H165" i="28"/>
  <c r="H247" i="28"/>
  <c r="F169" i="28"/>
  <c r="F174" i="28"/>
  <c r="F183" i="28"/>
  <c r="F240" i="28"/>
  <c r="F158" i="28"/>
  <c r="F276" i="28"/>
  <c r="F273" i="28"/>
  <c r="F195" i="28"/>
  <c r="H216" i="28"/>
  <c r="H174" i="28"/>
  <c r="G151" i="28"/>
  <c r="H151" i="28" s="1"/>
  <c r="F157" i="28"/>
  <c r="F181" i="28"/>
  <c r="F229" i="28"/>
  <c r="F281" i="28"/>
  <c r="F182" i="28"/>
  <c r="F235" i="28"/>
  <c r="F156" i="28"/>
  <c r="H225" i="28"/>
  <c r="F282" i="28"/>
  <c r="F220" i="28"/>
  <c r="F199" i="28"/>
  <c r="F176" i="28"/>
  <c r="H115" i="28"/>
  <c r="H75" i="28"/>
  <c r="F42" i="28"/>
  <c r="G18" i="28"/>
  <c r="F60" i="28"/>
  <c r="F26" i="28"/>
  <c r="F18" i="28"/>
  <c r="F48" i="28"/>
  <c r="F34" i="28"/>
  <c r="F36" i="28"/>
  <c r="F28" i="28"/>
  <c r="F515" i="29"/>
  <c r="F420" i="29"/>
  <c r="F341" i="29"/>
  <c r="F317" i="29"/>
  <c r="F315" i="29"/>
  <c r="H373" i="29"/>
  <c r="H326" i="29"/>
  <c r="H438" i="29"/>
  <c r="F345" i="29"/>
  <c r="F437" i="29"/>
  <c r="F442" i="29"/>
  <c r="F318" i="29"/>
  <c r="F330" i="29"/>
  <c r="H498" i="29"/>
  <c r="F409" i="29"/>
  <c r="F372" i="29"/>
  <c r="H372" i="29"/>
  <c r="H346" i="29"/>
  <c r="F335" i="29"/>
  <c r="F387" i="29"/>
  <c r="F334" i="29"/>
  <c r="F392" i="29"/>
  <c r="F485" i="29"/>
  <c r="F454" i="29"/>
  <c r="F452" i="29"/>
  <c r="F380" i="29"/>
  <c r="H466" i="29"/>
  <c r="H311" i="29"/>
  <c r="H409" i="29"/>
  <c r="H308" i="29"/>
  <c r="F347" i="29"/>
  <c r="F391" i="29"/>
  <c r="F483" i="29"/>
  <c r="F297" i="29"/>
  <c r="F393" i="29"/>
  <c r="F296" i="29"/>
  <c r="F304" i="29"/>
  <c r="F432" i="29"/>
  <c r="F446" i="29"/>
  <c r="F386" i="29"/>
  <c r="H182" i="29"/>
  <c r="H209" i="29"/>
  <c r="H238" i="29"/>
  <c r="H268" i="29"/>
  <c r="F167" i="29"/>
  <c r="F235" i="29"/>
  <c r="F110" i="29"/>
  <c r="F104" i="29"/>
  <c r="F52" i="29"/>
  <c r="F48" i="29"/>
  <c r="F26" i="29"/>
  <c r="F34" i="29"/>
  <c r="H295" i="30"/>
  <c r="F365" i="30"/>
  <c r="F307" i="30"/>
  <c r="F295" i="30"/>
  <c r="F332" i="30"/>
  <c r="F483" i="30"/>
  <c r="G151" i="30"/>
  <c r="H151" i="30" s="1"/>
  <c r="F151" i="30"/>
  <c r="F169" i="30"/>
  <c r="H118" i="30"/>
  <c r="F514" i="31"/>
  <c r="F523" i="31"/>
  <c r="F529" i="31"/>
  <c r="F506" i="31"/>
  <c r="F524" i="31"/>
  <c r="F522" i="31"/>
  <c r="F454" i="31"/>
  <c r="H452" i="31"/>
  <c r="D12" i="31"/>
  <c r="F296" i="31"/>
  <c r="F344" i="31"/>
  <c r="F420" i="31"/>
  <c r="F484" i="31"/>
  <c r="F297" i="31"/>
  <c r="F333" i="31"/>
  <c r="F369" i="31"/>
  <c r="F393" i="31"/>
  <c r="F433" i="31"/>
  <c r="F493" i="31"/>
  <c r="F319" i="31"/>
  <c r="F335" i="31"/>
  <c r="F395" i="31"/>
  <c r="F431" i="31"/>
  <c r="F491" i="31"/>
  <c r="F398" i="31"/>
  <c r="F318" i="31"/>
  <c r="H362" i="31"/>
  <c r="F406" i="31"/>
  <c r="F330" i="31"/>
  <c r="F334" i="31"/>
  <c r="F410" i="31"/>
  <c r="F403" i="31"/>
  <c r="F308" i="31"/>
  <c r="H464" i="31"/>
  <c r="F304" i="31"/>
  <c r="F372" i="31"/>
  <c r="F392" i="31"/>
  <c r="F432" i="31"/>
  <c r="F301" i="31"/>
  <c r="F341" i="31"/>
  <c r="F377" i="31"/>
  <c r="F401" i="31"/>
  <c r="F437" i="31"/>
  <c r="F295" i="31"/>
  <c r="F339" i="31"/>
  <c r="F383" i="31"/>
  <c r="F455" i="31"/>
  <c r="F495" i="31"/>
  <c r="F310" i="31"/>
  <c r="F442" i="31"/>
  <c r="F346" i="31"/>
  <c r="F430" i="31"/>
  <c r="F494" i="31"/>
  <c r="F421" i="31"/>
  <c r="F244" i="31"/>
  <c r="H256" i="31"/>
  <c r="H270" i="31"/>
  <c r="F281" i="31"/>
  <c r="F232" i="31"/>
  <c r="F173" i="31"/>
  <c r="F159" i="31"/>
  <c r="F238" i="31"/>
  <c r="F175" i="31"/>
  <c r="F208" i="31"/>
  <c r="F259" i="31"/>
  <c r="F251" i="31"/>
  <c r="F187" i="31"/>
  <c r="F223" i="31"/>
  <c r="F253" i="31"/>
  <c r="F185" i="31"/>
  <c r="F229" i="31"/>
  <c r="F235" i="31"/>
  <c r="F156" i="31"/>
  <c r="F164" i="31"/>
  <c r="F249" i="31"/>
  <c r="F153" i="31"/>
  <c r="H186" i="31"/>
  <c r="H166" i="31"/>
  <c r="H163" i="31"/>
  <c r="F179" i="31"/>
  <c r="F193" i="31"/>
  <c r="F197" i="31"/>
  <c r="F219" i="31"/>
  <c r="H159" i="31"/>
  <c r="F181" i="31"/>
  <c r="F154" i="31"/>
  <c r="F151" i="31"/>
  <c r="G151" i="31"/>
  <c r="F194" i="31"/>
  <c r="F188" i="31"/>
  <c r="F180" i="31"/>
  <c r="F213" i="31"/>
  <c r="F218" i="31"/>
  <c r="H157" i="31"/>
  <c r="H156" i="31"/>
  <c r="F199" i="31"/>
  <c r="F169" i="31"/>
  <c r="F174" i="31"/>
  <c r="F212" i="31"/>
  <c r="F204" i="31"/>
  <c r="F221" i="31"/>
  <c r="H86" i="31"/>
  <c r="H113" i="31"/>
  <c r="H93" i="31"/>
  <c r="F60" i="31"/>
  <c r="F28" i="31"/>
  <c r="D9" i="31"/>
  <c r="G9" i="31" s="1"/>
  <c r="F43" i="31"/>
  <c r="F62" i="31"/>
  <c r="F48" i="31"/>
  <c r="G18" i="31"/>
  <c r="H18" i="31" s="1"/>
  <c r="F18" i="31"/>
  <c r="F42" i="31"/>
  <c r="H436" i="32"/>
  <c r="H307" i="32"/>
  <c r="H527" i="33"/>
  <c r="H425" i="33"/>
  <c r="H317" i="33"/>
  <c r="H312" i="33"/>
  <c r="H328" i="33"/>
  <c r="H454" i="33"/>
  <c r="H421" i="33"/>
  <c r="H416" i="33"/>
  <c r="H433" i="33"/>
  <c r="H455" i="33"/>
  <c r="H467" i="33"/>
  <c r="F297" i="33"/>
  <c r="F430" i="33"/>
  <c r="F375" i="33"/>
  <c r="H474" i="33"/>
  <c r="H310" i="33"/>
  <c r="H398" i="33"/>
  <c r="H464" i="33"/>
  <c r="H384" i="33"/>
  <c r="H490" i="33"/>
  <c r="F386" i="33"/>
  <c r="H166" i="33"/>
  <c r="H182" i="33"/>
  <c r="H238" i="33"/>
  <c r="F208" i="33"/>
  <c r="F240" i="33"/>
  <c r="F153" i="33"/>
  <c r="H164" i="33"/>
  <c r="F237" i="33"/>
  <c r="F235" i="33"/>
  <c r="F230" i="33"/>
  <c r="H174" i="33"/>
  <c r="H222" i="33"/>
  <c r="F176" i="33"/>
  <c r="H199" i="33"/>
  <c r="H232" i="33"/>
  <c r="F152" i="33"/>
  <c r="F251" i="33"/>
  <c r="F203" i="33"/>
  <c r="F107" i="33"/>
  <c r="H131" i="33"/>
  <c r="F142" i="33"/>
  <c r="F92" i="33"/>
  <c r="F113" i="33"/>
  <c r="F110" i="33"/>
  <c r="F82" i="33"/>
  <c r="F73" i="33"/>
  <c r="H144" i="33"/>
  <c r="H77" i="33"/>
  <c r="H105" i="33"/>
  <c r="H86" i="33"/>
  <c r="F127" i="33"/>
  <c r="F120" i="33"/>
  <c r="H524" i="34"/>
  <c r="H511" i="34"/>
  <c r="H528" i="21"/>
  <c r="G505" i="8"/>
  <c r="H505" i="8" s="1"/>
  <c r="H522" i="14"/>
  <c r="F505" i="14"/>
  <c r="H507" i="13"/>
  <c r="D13" i="3"/>
  <c r="H530" i="2"/>
  <c r="H507" i="29"/>
  <c r="H524" i="26"/>
  <c r="H529" i="26"/>
  <c r="H506" i="22"/>
  <c r="H510" i="17"/>
  <c r="H529" i="32"/>
  <c r="H513" i="32"/>
  <c r="H509" i="32"/>
  <c r="H507" i="32"/>
  <c r="H506" i="19"/>
  <c r="H513" i="22"/>
  <c r="H522" i="8"/>
  <c r="H515" i="12"/>
  <c r="H518" i="10"/>
  <c r="H506" i="10"/>
  <c r="H520" i="8"/>
  <c r="H507" i="1"/>
  <c r="H528" i="28"/>
  <c r="H509" i="27"/>
  <c r="H521" i="20"/>
  <c r="H506" i="18"/>
  <c r="H508" i="18"/>
  <c r="H508" i="22"/>
  <c r="D13" i="1"/>
  <c r="G13" i="1" s="1"/>
  <c r="H522" i="7"/>
  <c r="H528" i="2"/>
  <c r="H520" i="7"/>
  <c r="H518" i="17"/>
  <c r="H512" i="26"/>
  <c r="H528" i="18"/>
  <c r="H341" i="33"/>
  <c r="H480" i="33"/>
  <c r="H313" i="33"/>
  <c r="H339" i="28"/>
  <c r="F294" i="26"/>
  <c r="F297" i="5"/>
  <c r="F294" i="5"/>
  <c r="D12" i="5"/>
  <c r="G12" i="5" s="1"/>
  <c r="F294" i="25"/>
  <c r="D12" i="25"/>
  <c r="G12" i="25" s="1"/>
  <c r="H12" i="25" s="1"/>
  <c r="H401" i="33"/>
  <c r="H412" i="33"/>
  <c r="H473" i="33"/>
  <c r="H344" i="33"/>
  <c r="H431" i="33"/>
  <c r="H368" i="33"/>
  <c r="H316" i="33"/>
  <c r="H349" i="17"/>
  <c r="H357" i="17"/>
  <c r="H365" i="17"/>
  <c r="H373" i="17"/>
  <c r="H381" i="17"/>
  <c r="H313" i="14"/>
  <c r="H332" i="13"/>
  <c r="H347" i="13"/>
  <c r="H372" i="12"/>
  <c r="H333" i="9"/>
  <c r="H497" i="9"/>
  <c r="H344" i="6"/>
  <c r="H329" i="5"/>
  <c r="H464" i="2"/>
  <c r="H314" i="32"/>
  <c r="H320" i="31"/>
  <c r="H416" i="29"/>
  <c r="H457" i="29"/>
  <c r="G294" i="29"/>
  <c r="H478" i="29"/>
  <c r="H401" i="27"/>
  <c r="H464" i="24"/>
  <c r="F294" i="17"/>
  <c r="H378" i="25"/>
  <c r="F307" i="34"/>
  <c r="F294" i="34"/>
  <c r="D12" i="34"/>
  <c r="G12" i="34" s="1"/>
  <c r="H331" i="33"/>
  <c r="H379" i="33"/>
  <c r="H444" i="33"/>
  <c r="G294" i="5"/>
  <c r="H309" i="17"/>
  <c r="H317" i="17"/>
  <c r="H325" i="17"/>
  <c r="H341" i="17"/>
  <c r="H425" i="17"/>
  <c r="H433" i="17"/>
  <c r="H465" i="17"/>
  <c r="H473" i="17"/>
  <c r="H481" i="17"/>
  <c r="H301" i="14"/>
  <c r="H319" i="12"/>
  <c r="H377" i="12"/>
  <c r="H485" i="12"/>
  <c r="H313" i="11"/>
  <c r="H295" i="11"/>
  <c r="D12" i="8"/>
  <c r="F294" i="8"/>
  <c r="H302" i="7"/>
  <c r="H335" i="7"/>
  <c r="H393" i="6"/>
  <c r="H469" i="5"/>
  <c r="H477" i="5"/>
  <c r="H318" i="2"/>
  <c r="H483" i="2"/>
  <c r="H308" i="2"/>
  <c r="H412" i="2"/>
  <c r="H301" i="2"/>
  <c r="H486" i="29"/>
  <c r="H384" i="29"/>
  <c r="H417" i="27"/>
  <c r="H316" i="23"/>
  <c r="H372" i="22"/>
  <c r="H334" i="22"/>
  <c r="H298" i="25"/>
  <c r="H403" i="21"/>
  <c r="H313" i="26"/>
  <c r="H345" i="26"/>
  <c r="H325" i="24"/>
  <c r="H385" i="22"/>
  <c r="F302" i="16"/>
  <c r="F294" i="16"/>
  <c r="H313" i="12"/>
  <c r="H297" i="21"/>
  <c r="H301" i="30"/>
  <c r="H350" i="29"/>
  <c r="H474" i="20"/>
  <c r="H318" i="18"/>
  <c r="H394" i="4"/>
  <c r="H488" i="7"/>
  <c r="H309" i="7"/>
  <c r="H498" i="8"/>
  <c r="H496" i="8"/>
  <c r="H296" i="8"/>
  <c r="H411" i="11"/>
  <c r="H405" i="11"/>
  <c r="H406" i="13"/>
  <c r="H366" i="15"/>
  <c r="H329" i="15"/>
  <c r="H377" i="16"/>
  <c r="H361" i="16"/>
  <c r="H386" i="17"/>
  <c r="H394" i="18"/>
  <c r="H366" i="33"/>
  <c r="H368" i="29"/>
  <c r="H404" i="27"/>
  <c r="H380" i="24"/>
  <c r="H331" i="24"/>
  <c r="H385" i="23"/>
  <c r="H450" i="20"/>
  <c r="H310" i="6"/>
  <c r="H318" i="9"/>
  <c r="H429" i="34"/>
  <c r="H425" i="34"/>
  <c r="H420" i="34"/>
  <c r="H498" i="2"/>
  <c r="H496" i="2"/>
  <c r="H316" i="3"/>
  <c r="H483" i="7"/>
  <c r="H472" i="7"/>
  <c r="H490" i="8"/>
  <c r="H331" i="12"/>
  <c r="H444" i="15"/>
  <c r="H436" i="15"/>
  <c r="H322" i="17"/>
  <c r="D11" i="3"/>
  <c r="H238" i="7"/>
  <c r="H186" i="6"/>
  <c r="H286" i="13"/>
  <c r="H182" i="12"/>
  <c r="G151" i="11"/>
  <c r="H151" i="11" s="1"/>
  <c r="H156" i="8"/>
  <c r="F151" i="6"/>
  <c r="F151" i="3"/>
  <c r="G151" i="3"/>
  <c r="H151" i="3" s="1"/>
  <c r="H212" i="1"/>
  <c r="H220" i="1"/>
  <c r="H247" i="26"/>
  <c r="H163" i="25"/>
  <c r="H157" i="21"/>
  <c r="H245" i="20"/>
  <c r="H266" i="18"/>
  <c r="H170" i="24"/>
  <c r="F233" i="24"/>
  <c r="G151" i="24"/>
  <c r="D11" i="24"/>
  <c r="G11" i="24" s="1"/>
  <c r="H219" i="2"/>
  <c r="F151" i="1"/>
  <c r="H157" i="29"/>
  <c r="H221" i="25"/>
  <c r="F249" i="9"/>
  <c r="D11" i="9"/>
  <c r="G11" i="9" s="1"/>
  <c r="F175" i="14"/>
  <c r="F151" i="14"/>
  <c r="H158" i="7"/>
  <c r="H166" i="13"/>
  <c r="H236" i="7"/>
  <c r="D11" i="5"/>
  <c r="H208" i="3"/>
  <c r="H172" i="1"/>
  <c r="H204" i="1"/>
  <c r="H224" i="6"/>
  <c r="H282" i="8"/>
  <c r="H274" i="8"/>
  <c r="H254" i="8"/>
  <c r="H201" i="33"/>
  <c r="H154" i="33"/>
  <c r="H152" i="33"/>
  <c r="H247" i="33"/>
  <c r="H271" i="25"/>
  <c r="H215" i="8"/>
  <c r="H203" i="8"/>
  <c r="H175" i="9"/>
  <c r="H262" i="13"/>
  <c r="H177" i="3"/>
  <c r="H160" i="3"/>
  <c r="H256" i="2"/>
  <c r="H228" i="1"/>
  <c r="H196" i="32"/>
  <c r="H187" i="29"/>
  <c r="H159" i="29"/>
  <c r="H268" i="27"/>
  <c r="H216" i="26"/>
  <c r="H154" i="26"/>
  <c r="H187" i="25"/>
  <c r="H268" i="22"/>
  <c r="H196" i="21"/>
  <c r="H247" i="18"/>
  <c r="H227" i="33"/>
  <c r="H251" i="28"/>
  <c r="H246" i="28"/>
  <c r="H213" i="24"/>
  <c r="F153" i="28"/>
  <c r="D11" i="28"/>
  <c r="F151" i="28"/>
  <c r="H269" i="33"/>
  <c r="H267" i="33"/>
  <c r="H265" i="33"/>
  <c r="H194" i="33"/>
  <c r="H253" i="34"/>
  <c r="H249" i="34"/>
  <c r="H241" i="34"/>
  <c r="H189" i="2"/>
  <c r="H221" i="3"/>
  <c r="H279" i="5"/>
  <c r="H222" i="13"/>
  <c r="H262" i="14"/>
  <c r="H227" i="12"/>
  <c r="H237" i="17"/>
  <c r="H153" i="17"/>
  <c r="H255" i="23"/>
  <c r="H177" i="33"/>
  <c r="H205" i="33"/>
  <c r="H245" i="33"/>
  <c r="H178" i="33"/>
  <c r="H206" i="33"/>
  <c r="H258" i="33"/>
  <c r="H274" i="33"/>
  <c r="H155" i="33"/>
  <c r="H203" i="33"/>
  <c r="H235" i="33"/>
  <c r="H256" i="33"/>
  <c r="H187" i="28"/>
  <c r="H246" i="24"/>
  <c r="H210" i="20"/>
  <c r="H242" i="20"/>
  <c r="H285" i="33"/>
  <c r="H280" i="33"/>
  <c r="H183" i="34"/>
  <c r="H209" i="2"/>
  <c r="H207" i="2"/>
  <c r="H263" i="4"/>
  <c r="H255" i="4"/>
  <c r="H257" i="5"/>
  <c r="H254" i="5"/>
  <c r="H283" i="6"/>
  <c r="H257" i="6"/>
  <c r="H249" i="6"/>
  <c r="H179" i="6"/>
  <c r="H195" i="8"/>
  <c r="H155" i="9"/>
  <c r="H245" i="14"/>
  <c r="H260" i="17"/>
  <c r="H205" i="17"/>
  <c r="H109" i="11"/>
  <c r="H127" i="17"/>
  <c r="H81" i="11"/>
  <c r="H103" i="11"/>
  <c r="H73" i="8"/>
  <c r="H139" i="32"/>
  <c r="H132" i="28"/>
  <c r="H104" i="28"/>
  <c r="H80" i="28"/>
  <c r="H107" i="25"/>
  <c r="H75" i="24"/>
  <c r="H77" i="32"/>
  <c r="F74" i="11"/>
  <c r="F70" i="11"/>
  <c r="H99" i="14"/>
  <c r="H76" i="14"/>
  <c r="H83" i="10"/>
  <c r="H75" i="11"/>
  <c r="H72" i="11"/>
  <c r="H113" i="8"/>
  <c r="H82" i="3"/>
  <c r="H142" i="27"/>
  <c r="H71" i="25"/>
  <c r="H74" i="23"/>
  <c r="H125" i="33"/>
  <c r="F74" i="26"/>
  <c r="D10" i="26"/>
  <c r="F70" i="26"/>
  <c r="H86" i="4"/>
  <c r="H74" i="4"/>
  <c r="H134" i="6"/>
  <c r="H132" i="3"/>
  <c r="H99" i="11"/>
  <c r="H73" i="30"/>
  <c r="H92" i="26"/>
  <c r="H103" i="26"/>
  <c r="H115" i="25"/>
  <c r="H113" i="24"/>
  <c r="H74" i="22"/>
  <c r="H105" i="20"/>
  <c r="H74" i="20"/>
  <c r="H72" i="33"/>
  <c r="H116" i="33"/>
  <c r="H121" i="30"/>
  <c r="H104" i="29"/>
  <c r="H114" i="6"/>
  <c r="H98" i="6"/>
  <c r="H73" i="6"/>
  <c r="H96" i="8"/>
  <c r="H142" i="9"/>
  <c r="H138" i="9"/>
  <c r="H133" i="9"/>
  <c r="H128" i="9"/>
  <c r="H123" i="9"/>
  <c r="H113" i="9"/>
  <c r="H99" i="10"/>
  <c r="H127" i="11"/>
  <c r="H141" i="14"/>
  <c r="H126" i="14"/>
  <c r="H96" i="14"/>
  <c r="H83" i="15"/>
  <c r="H79" i="15"/>
  <c r="H119" i="30"/>
  <c r="G18" i="17"/>
  <c r="F18" i="10"/>
  <c r="H60" i="28"/>
  <c r="H47" i="22"/>
  <c r="H20" i="25"/>
  <c r="H51" i="28"/>
  <c r="G18" i="15"/>
  <c r="F18" i="8"/>
  <c r="H24" i="10"/>
  <c r="H48" i="31"/>
  <c r="G18" i="30"/>
  <c r="D9" i="30"/>
  <c r="G9" i="30" s="1"/>
  <c r="H28" i="28"/>
  <c r="G18" i="20"/>
  <c r="F18" i="32"/>
  <c r="H34" i="28"/>
  <c r="H42" i="28"/>
  <c r="H62" i="25"/>
  <c r="H28" i="19"/>
  <c r="H52" i="5"/>
  <c r="H32" i="29"/>
  <c r="H39" i="26"/>
  <c r="H19" i="24"/>
  <c r="H24" i="24"/>
  <c r="H41" i="24"/>
  <c r="H44" i="24"/>
  <c r="H64" i="24"/>
  <c r="H20" i="29"/>
  <c r="H52" i="28"/>
  <c r="H45" i="27"/>
  <c r="H26" i="18"/>
  <c r="G18" i="10"/>
  <c r="H18" i="10" s="1"/>
  <c r="D9" i="8"/>
  <c r="G18" i="1"/>
  <c r="H18" i="1" s="1"/>
  <c r="H63" i="29"/>
  <c r="H45" i="28"/>
  <c r="F18" i="15"/>
  <c r="H50" i="33"/>
  <c r="H39" i="11"/>
  <c r="H53" i="14"/>
  <c r="H51" i="29"/>
  <c r="H46" i="31"/>
  <c r="H59" i="31"/>
  <c r="H32" i="28"/>
  <c r="H29" i="27"/>
  <c r="H32" i="25"/>
  <c r="H529" i="34"/>
  <c r="H525" i="34"/>
  <c r="F505" i="34"/>
  <c r="H369" i="34"/>
  <c r="H365" i="34"/>
  <c r="F354" i="34"/>
  <c r="H353" i="34"/>
  <c r="H329" i="34"/>
  <c r="H316" i="34"/>
  <c r="F301" i="34"/>
  <c r="F480" i="34"/>
  <c r="F311" i="34"/>
  <c r="H421" i="34"/>
  <c r="H405" i="34"/>
  <c r="H401" i="34"/>
  <c r="H389" i="34"/>
  <c r="H298" i="34"/>
  <c r="F256" i="34"/>
  <c r="F157" i="34"/>
  <c r="H231" i="34"/>
  <c r="H207" i="34"/>
  <c r="H199" i="34"/>
  <c r="H191" i="34"/>
  <c r="H186" i="34"/>
  <c r="H173" i="34"/>
  <c r="H165" i="34"/>
  <c r="H161" i="34"/>
  <c r="D10" i="34"/>
  <c r="G10" i="34" s="1"/>
  <c r="H90" i="34"/>
  <c r="H98" i="34"/>
  <c r="H106" i="34"/>
  <c r="H138" i="34"/>
  <c r="H145" i="34"/>
  <c r="F118" i="34"/>
  <c r="H74" i="34"/>
  <c r="H82" i="34"/>
  <c r="H95" i="34"/>
  <c r="H89" i="34"/>
  <c r="H87" i="34"/>
  <c r="H85" i="34"/>
  <c r="H83" i="34"/>
  <c r="H79" i="34"/>
  <c r="H77" i="34"/>
  <c r="H75" i="34"/>
  <c r="H73" i="34"/>
  <c r="F301" i="1"/>
  <c r="F393" i="1"/>
  <c r="H329" i="1"/>
  <c r="D12" i="1"/>
  <c r="F294" i="1"/>
  <c r="H472" i="1"/>
  <c r="H456" i="1"/>
  <c r="H404" i="1"/>
  <c r="H396" i="1"/>
  <c r="H318" i="1"/>
  <c r="H302" i="1"/>
  <c r="H426" i="1"/>
  <c r="H337" i="1"/>
  <c r="H334" i="1"/>
  <c r="H332" i="1"/>
  <c r="H312" i="1"/>
  <c r="H176" i="1"/>
  <c r="H184" i="1"/>
  <c r="H216" i="1"/>
  <c r="H256" i="1"/>
  <c r="G11" i="1"/>
  <c r="H287" i="1"/>
  <c r="H283" i="1"/>
  <c r="H275" i="1"/>
  <c r="H273" i="1"/>
  <c r="H245" i="1"/>
  <c r="H243" i="1"/>
  <c r="H199" i="1"/>
  <c r="H197" i="1"/>
  <c r="H195" i="1"/>
  <c r="H193" i="1"/>
  <c r="H191" i="1"/>
  <c r="H189" i="1"/>
  <c r="H224" i="1"/>
  <c r="H208" i="1"/>
  <c r="H232" i="1"/>
  <c r="H240" i="1"/>
  <c r="H264" i="1"/>
  <c r="H272" i="1"/>
  <c r="H269" i="1"/>
  <c r="H251" i="1"/>
  <c r="H223" i="1"/>
  <c r="H221" i="1"/>
  <c r="H219" i="1"/>
  <c r="H213" i="1"/>
  <c r="H211" i="1"/>
  <c r="H207" i="1"/>
  <c r="H118" i="1"/>
  <c r="F118" i="1"/>
  <c r="F123" i="1"/>
  <c r="H122" i="1"/>
  <c r="H80" i="1"/>
  <c r="H78" i="1"/>
  <c r="H76" i="1"/>
  <c r="H123" i="1"/>
  <c r="H99" i="1"/>
  <c r="F83" i="1"/>
  <c r="F71" i="1"/>
  <c r="F115" i="1"/>
  <c r="F93" i="1"/>
  <c r="H71" i="1"/>
  <c r="H59" i="1"/>
  <c r="F521" i="2"/>
  <c r="F506" i="2"/>
  <c r="F510" i="2"/>
  <c r="F526" i="2"/>
  <c r="F524" i="2"/>
  <c r="F515" i="2"/>
  <c r="F513" i="2"/>
  <c r="F511" i="2"/>
  <c r="H518" i="2"/>
  <c r="F519" i="2"/>
  <c r="F518" i="2"/>
  <c r="H521" i="2"/>
  <c r="F522" i="2"/>
  <c r="H508" i="2"/>
  <c r="F509" i="2"/>
  <c r="H525" i="2"/>
  <c r="F523" i="2"/>
  <c r="H307" i="2"/>
  <c r="H339" i="2"/>
  <c r="F477" i="2"/>
  <c r="F497" i="2"/>
  <c r="H305" i="2"/>
  <c r="H438" i="2"/>
  <c r="F398" i="2"/>
  <c r="F392" i="2"/>
  <c r="F390" i="2"/>
  <c r="H382" i="2"/>
  <c r="F356" i="2"/>
  <c r="F338" i="2"/>
  <c r="F323" i="2"/>
  <c r="F331" i="2"/>
  <c r="F351" i="2"/>
  <c r="F359" i="2"/>
  <c r="F383" i="2"/>
  <c r="F467" i="2"/>
  <c r="F475" i="2"/>
  <c r="H330" i="2"/>
  <c r="H295" i="2"/>
  <c r="H403" i="2"/>
  <c r="H409" i="2"/>
  <c r="H355" i="2"/>
  <c r="H310" i="2"/>
  <c r="H311" i="2"/>
  <c r="H343" i="2"/>
  <c r="H491" i="2"/>
  <c r="H332" i="2"/>
  <c r="H408" i="2"/>
  <c r="H432" i="2"/>
  <c r="H480" i="2"/>
  <c r="F462" i="2"/>
  <c r="F422" i="2"/>
  <c r="F324" i="2"/>
  <c r="F315" i="2"/>
  <c r="F407" i="2"/>
  <c r="F443" i="2"/>
  <c r="F235" i="2"/>
  <c r="F177" i="2"/>
  <c r="F273" i="2"/>
  <c r="H223" i="2"/>
  <c r="F268" i="2"/>
  <c r="F179" i="2"/>
  <c r="F159" i="2"/>
  <c r="F276" i="2"/>
  <c r="F195" i="2"/>
  <c r="F169" i="2"/>
  <c r="F249" i="2"/>
  <c r="F166" i="2"/>
  <c r="F178" i="2"/>
  <c r="H237" i="2"/>
  <c r="F156" i="2"/>
  <c r="F176" i="2"/>
  <c r="F208" i="2"/>
  <c r="F232" i="2"/>
  <c r="F247" i="2"/>
  <c r="D11" i="2"/>
  <c r="G11" i="2" s="1"/>
  <c r="F153" i="2"/>
  <c r="F199" i="2"/>
  <c r="F163" i="2"/>
  <c r="F154" i="2"/>
  <c r="F283" i="2"/>
  <c r="F197" i="2"/>
  <c r="F157" i="2"/>
  <c r="F229" i="2"/>
  <c r="F174" i="2"/>
  <c r="F186" i="2"/>
  <c r="F196" i="2"/>
  <c r="F175" i="2"/>
  <c r="F245" i="2"/>
  <c r="F198" i="2"/>
  <c r="F187" i="2"/>
  <c r="F165" i="2"/>
  <c r="F237" i="2"/>
  <c r="F152" i="2"/>
  <c r="F214" i="2"/>
  <c r="H154" i="2"/>
  <c r="H247" i="2"/>
  <c r="F203" i="2"/>
  <c r="G151" i="2"/>
  <c r="F183" i="2"/>
  <c r="F151" i="2"/>
  <c r="F266" i="2"/>
  <c r="F256" i="2"/>
  <c r="F246" i="2"/>
  <c r="F219" i="2"/>
  <c r="F201" i="2"/>
  <c r="H155" i="2"/>
  <c r="H100" i="2"/>
  <c r="H135" i="2"/>
  <c r="H112" i="2"/>
  <c r="H102" i="2"/>
  <c r="H136" i="2"/>
  <c r="H133" i="2"/>
  <c r="H76" i="2"/>
  <c r="H132" i="2"/>
  <c r="H121" i="2"/>
  <c r="H126" i="2"/>
  <c r="H116" i="2"/>
  <c r="H114" i="2"/>
  <c r="H93" i="2"/>
  <c r="H60" i="2"/>
  <c r="F43" i="2"/>
  <c r="H32" i="2"/>
  <c r="F63" i="2"/>
  <c r="F42" i="2"/>
  <c r="F40" i="2"/>
  <c r="H31" i="2"/>
  <c r="F27" i="2"/>
  <c r="F530" i="3"/>
  <c r="H519" i="3"/>
  <c r="F509" i="3"/>
  <c r="F529" i="3"/>
  <c r="F510" i="3"/>
  <c r="H521" i="3"/>
  <c r="F507" i="3"/>
  <c r="F506" i="3"/>
  <c r="F524" i="3"/>
  <c r="F364" i="3"/>
  <c r="F329" i="3"/>
  <c r="F358" i="3"/>
  <c r="F304" i="3"/>
  <c r="F335" i="3"/>
  <c r="F333" i="3"/>
  <c r="F317" i="3"/>
  <c r="F296" i="3"/>
  <c r="F314" i="3"/>
  <c r="F334" i="3"/>
  <c r="F378" i="3"/>
  <c r="F478" i="3"/>
  <c r="F295" i="3"/>
  <c r="F319" i="3"/>
  <c r="F347" i="3"/>
  <c r="F407" i="3"/>
  <c r="F491" i="3"/>
  <c r="F301" i="3"/>
  <c r="F393" i="3"/>
  <c r="H498" i="3"/>
  <c r="F493" i="3"/>
  <c r="H452" i="3"/>
  <c r="H447" i="3"/>
  <c r="H444" i="3"/>
  <c r="H431" i="3"/>
  <c r="H423" i="3"/>
  <c r="F410" i="3"/>
  <c r="H375" i="3"/>
  <c r="F344" i="3"/>
  <c r="F308" i="3"/>
  <c r="F302" i="3"/>
  <c r="F405" i="3"/>
  <c r="D8" i="3"/>
  <c r="F326" i="3"/>
  <c r="F387" i="3"/>
  <c r="F432" i="3"/>
  <c r="F476" i="3"/>
  <c r="F341" i="3"/>
  <c r="F310" i="3"/>
  <c r="F330" i="3"/>
  <c r="F460" i="3"/>
  <c r="F339" i="3"/>
  <c r="F483" i="3"/>
  <c r="F345" i="3"/>
  <c r="F485" i="3"/>
  <c r="F431" i="3"/>
  <c r="F377" i="3"/>
  <c r="F372" i="3"/>
  <c r="F362" i="3"/>
  <c r="H229" i="3"/>
  <c r="H235" i="3"/>
  <c r="H264" i="3"/>
  <c r="F254" i="3"/>
  <c r="F216" i="3"/>
  <c r="H193" i="3"/>
  <c r="H179" i="3"/>
  <c r="H173" i="3"/>
  <c r="H157" i="3"/>
  <c r="H233" i="3"/>
  <c r="H169" i="3"/>
  <c r="H256" i="3"/>
  <c r="H167" i="3"/>
  <c r="H228" i="3"/>
  <c r="F177" i="3"/>
  <c r="H85" i="3"/>
  <c r="F138" i="3"/>
  <c r="F143" i="3"/>
  <c r="F107" i="3"/>
  <c r="F75" i="3"/>
  <c r="F100" i="3"/>
  <c r="F135" i="3"/>
  <c r="F117" i="3"/>
  <c r="F83" i="3"/>
  <c r="F77" i="3"/>
  <c r="F104" i="3"/>
  <c r="H115" i="3"/>
  <c r="H112" i="3"/>
  <c r="F82" i="3"/>
  <c r="F94" i="3"/>
  <c r="F129" i="3"/>
  <c r="F109" i="3"/>
  <c r="H87" i="3"/>
  <c r="G18" i="3"/>
  <c r="H18" i="3" s="1"/>
  <c r="F60" i="3"/>
  <c r="H43" i="3"/>
  <c r="H30" i="3"/>
  <c r="H38" i="3"/>
  <c r="H46" i="3"/>
  <c r="F522" i="4"/>
  <c r="F515" i="4"/>
  <c r="F507" i="4"/>
  <c r="H528" i="4"/>
  <c r="F521" i="4"/>
  <c r="F509" i="4"/>
  <c r="F524" i="4"/>
  <c r="F393" i="4"/>
  <c r="H442" i="4"/>
  <c r="H368" i="4"/>
  <c r="F334" i="4"/>
  <c r="F295" i="4"/>
  <c r="F485" i="4"/>
  <c r="F398" i="4"/>
  <c r="F387" i="4"/>
  <c r="F354" i="4"/>
  <c r="F326" i="4"/>
  <c r="F310" i="4"/>
  <c r="F308" i="4"/>
  <c r="H157" i="4"/>
  <c r="F247" i="4"/>
  <c r="F235" i="4"/>
  <c r="F209" i="4"/>
  <c r="H123" i="4"/>
  <c r="H121" i="4"/>
  <c r="F118" i="4"/>
  <c r="H113" i="4"/>
  <c r="F112" i="4"/>
  <c r="F88" i="4"/>
  <c r="F72" i="4"/>
  <c r="G70" i="4"/>
  <c r="H70" i="4" s="1"/>
  <c r="F70" i="4"/>
  <c r="H135" i="4"/>
  <c r="F132" i="4"/>
  <c r="F127" i="4"/>
  <c r="F113" i="4"/>
  <c r="H108" i="4"/>
  <c r="H46" i="4"/>
  <c r="H42" i="4"/>
  <c r="H29" i="4"/>
  <c r="F61" i="4"/>
  <c r="F18" i="4"/>
  <c r="F62" i="4"/>
  <c r="F29" i="4"/>
  <c r="H526" i="5"/>
  <c r="H519" i="5"/>
  <c r="H523" i="5"/>
  <c r="H520" i="5"/>
  <c r="F526" i="5"/>
  <c r="H310" i="5"/>
  <c r="H417" i="5"/>
  <c r="H346" i="5"/>
  <c r="H349" i="5"/>
  <c r="H385" i="5"/>
  <c r="H433" i="5"/>
  <c r="F446" i="5"/>
  <c r="F408" i="5"/>
  <c r="F398" i="5"/>
  <c r="F380" i="5"/>
  <c r="F329" i="5"/>
  <c r="F324" i="5"/>
  <c r="H337" i="5"/>
  <c r="H425" i="5"/>
  <c r="H302" i="5"/>
  <c r="H361" i="5"/>
  <c r="H441" i="5"/>
  <c r="H438" i="5"/>
  <c r="H338" i="5"/>
  <c r="H328" i="5"/>
  <c r="F262" i="5"/>
  <c r="F244" i="5"/>
  <c r="F239" i="5"/>
  <c r="F221" i="5"/>
  <c r="F197" i="5"/>
  <c r="F195" i="5"/>
  <c r="F172" i="5"/>
  <c r="F158" i="5"/>
  <c r="F156" i="5"/>
  <c r="F154" i="5"/>
  <c r="H153" i="5"/>
  <c r="F273" i="5"/>
  <c r="F266" i="5"/>
  <c r="F256" i="5"/>
  <c r="F234" i="5"/>
  <c r="F208" i="5"/>
  <c r="F199" i="5"/>
  <c r="H163" i="5"/>
  <c r="F153" i="5"/>
  <c r="H83" i="5"/>
  <c r="H108" i="5"/>
  <c r="H86" i="5"/>
  <c r="H117" i="5"/>
  <c r="H123" i="5"/>
  <c r="H114" i="5"/>
  <c r="F59" i="5"/>
  <c r="F37" i="5"/>
  <c r="F24" i="5"/>
  <c r="F60" i="5"/>
  <c r="F34" i="5"/>
  <c r="F63" i="5"/>
  <c r="H53" i="5"/>
  <c r="F51" i="5"/>
  <c r="H47" i="5"/>
  <c r="F522" i="6"/>
  <c r="G505" i="6"/>
  <c r="H505" i="6" s="1"/>
  <c r="H508" i="6"/>
  <c r="F521" i="6"/>
  <c r="F519" i="6"/>
  <c r="F508" i="6"/>
  <c r="H422" i="6"/>
  <c r="H366" i="6"/>
  <c r="F354" i="6"/>
  <c r="F334" i="6"/>
  <c r="F330" i="6"/>
  <c r="F298" i="6"/>
  <c r="H295" i="6"/>
  <c r="F478" i="6"/>
  <c r="H397" i="6"/>
  <c r="F343" i="6"/>
  <c r="F263" i="6"/>
  <c r="F174" i="6"/>
  <c r="F164" i="6"/>
  <c r="D11" i="6"/>
  <c r="G11" i="6" s="1"/>
  <c r="H212" i="6"/>
  <c r="F173" i="6"/>
  <c r="F239" i="6"/>
  <c r="F177" i="6"/>
  <c r="D8" i="6"/>
  <c r="F8" i="6" s="1"/>
  <c r="G151" i="6"/>
  <c r="F201" i="6"/>
  <c r="F183" i="6"/>
  <c r="H115" i="6"/>
  <c r="F127" i="6"/>
  <c r="F74" i="6"/>
  <c r="H74" i="6"/>
  <c r="F88" i="6"/>
  <c r="F80" i="6"/>
  <c r="H75" i="6"/>
  <c r="H83" i="6"/>
  <c r="H91" i="6"/>
  <c r="H99" i="6"/>
  <c r="H107" i="6"/>
  <c r="H56" i="6"/>
  <c r="H34" i="6"/>
  <c r="H530" i="7"/>
  <c r="H510" i="7"/>
  <c r="F431" i="7"/>
  <c r="F357" i="7"/>
  <c r="F305" i="7"/>
  <c r="H345" i="7"/>
  <c r="F378" i="7"/>
  <c r="F406" i="7"/>
  <c r="H485" i="7"/>
  <c r="F311" i="7"/>
  <c r="F319" i="7"/>
  <c r="F387" i="7"/>
  <c r="F317" i="7"/>
  <c r="G294" i="7"/>
  <c r="H294" i="7" s="1"/>
  <c r="F497" i="7"/>
  <c r="F458" i="7"/>
  <c r="F420" i="7"/>
  <c r="F337" i="7"/>
  <c r="F330" i="7"/>
  <c r="H337" i="7"/>
  <c r="F358" i="7"/>
  <c r="H437" i="7"/>
  <c r="D12" i="7"/>
  <c r="G12" i="7" s="1"/>
  <c r="F307" i="7"/>
  <c r="H330" i="7"/>
  <c r="F343" i="7"/>
  <c r="F383" i="7"/>
  <c r="H458" i="7"/>
  <c r="F491" i="7"/>
  <c r="F332" i="7"/>
  <c r="F344" i="7"/>
  <c r="F432" i="7"/>
  <c r="F301" i="7"/>
  <c r="H332" i="7"/>
  <c r="F345" i="7"/>
  <c r="H392" i="7"/>
  <c r="H464" i="7"/>
  <c r="F485" i="7"/>
  <c r="F493" i="7"/>
  <c r="F430" i="7"/>
  <c r="H397" i="7"/>
  <c r="F393" i="7"/>
  <c r="F386" i="7"/>
  <c r="F375" i="7"/>
  <c r="F347" i="7"/>
  <c r="F314" i="7"/>
  <c r="F335" i="7"/>
  <c r="H339" i="7"/>
  <c r="F473" i="7"/>
  <c r="F428" i="7"/>
  <c r="F326" i="7"/>
  <c r="F334" i="7"/>
  <c r="F354" i="7"/>
  <c r="H433" i="7"/>
  <c r="H326" i="7"/>
  <c r="F339" i="7"/>
  <c r="F304" i="7"/>
  <c r="H387" i="7"/>
  <c r="F297" i="7"/>
  <c r="H328" i="7"/>
  <c r="H344" i="7"/>
  <c r="F377" i="7"/>
  <c r="H460" i="7"/>
  <c r="F294" i="7"/>
  <c r="H497" i="7"/>
  <c r="F436" i="7"/>
  <c r="H404" i="7"/>
  <c r="F370" i="7"/>
  <c r="H369" i="7"/>
  <c r="H240" i="7"/>
  <c r="H178" i="7"/>
  <c r="H249" i="7"/>
  <c r="H164" i="7"/>
  <c r="H287" i="7"/>
  <c r="H263" i="7"/>
  <c r="H259" i="7"/>
  <c r="H220" i="7"/>
  <c r="H177" i="7"/>
  <c r="H232" i="7"/>
  <c r="H137" i="7"/>
  <c r="H94" i="7"/>
  <c r="H115" i="7"/>
  <c r="D8" i="7"/>
  <c r="F8" i="7" s="1"/>
  <c r="F48" i="7"/>
  <c r="G18" i="7"/>
  <c r="F28" i="7"/>
  <c r="F27" i="7"/>
  <c r="F42" i="7"/>
  <c r="F34" i="7"/>
  <c r="F59" i="7"/>
  <c r="D9" i="7"/>
  <c r="G9" i="7" s="1"/>
  <c r="H9" i="7" s="1"/>
  <c r="H28" i="7"/>
  <c r="H47" i="7"/>
  <c r="H519" i="8"/>
  <c r="H506" i="8"/>
  <c r="F521" i="8"/>
  <c r="F529" i="8"/>
  <c r="F508" i="8"/>
  <c r="F506" i="8"/>
  <c r="H511" i="8"/>
  <c r="H507" i="8"/>
  <c r="H508" i="8"/>
  <c r="D13" i="8"/>
  <c r="G13" i="8" s="1"/>
  <c r="H347" i="8"/>
  <c r="F484" i="8"/>
  <c r="H305" i="8"/>
  <c r="H317" i="8"/>
  <c r="H333" i="8"/>
  <c r="H385" i="8"/>
  <c r="H393" i="8"/>
  <c r="H413" i="8"/>
  <c r="H421" i="8"/>
  <c r="H429" i="8"/>
  <c r="H437" i="8"/>
  <c r="H445" i="8"/>
  <c r="H453" i="8"/>
  <c r="H461" i="8"/>
  <c r="H295" i="8"/>
  <c r="H476" i="8"/>
  <c r="H412" i="8"/>
  <c r="H330" i="8"/>
  <c r="H314" i="8"/>
  <c r="F393" i="8"/>
  <c r="F333" i="8"/>
  <c r="F315" i="8"/>
  <c r="H307" i="8"/>
  <c r="F388" i="8"/>
  <c r="F363" i="8"/>
  <c r="F341" i="8"/>
  <c r="D8" i="8"/>
  <c r="F8" i="8" s="1"/>
  <c r="F387" i="8"/>
  <c r="F304" i="8"/>
  <c r="F460" i="8"/>
  <c r="H337" i="8"/>
  <c r="H405" i="8"/>
  <c r="H485" i="8"/>
  <c r="G294" i="8"/>
  <c r="H294" i="8" s="1"/>
  <c r="F345" i="8"/>
  <c r="F301" i="8"/>
  <c r="F317" i="8"/>
  <c r="F441" i="8"/>
  <c r="F493" i="8"/>
  <c r="F480" i="8"/>
  <c r="H392" i="8"/>
  <c r="H174" i="8"/>
  <c r="F226" i="8"/>
  <c r="F174" i="8"/>
  <c r="F154" i="8"/>
  <c r="H183" i="8"/>
  <c r="H241" i="8"/>
  <c r="F235" i="8"/>
  <c r="H205" i="8"/>
  <c r="H197" i="8"/>
  <c r="F195" i="8"/>
  <c r="F182" i="8"/>
  <c r="F165" i="8"/>
  <c r="H74" i="8"/>
  <c r="F138" i="8"/>
  <c r="H21" i="8"/>
  <c r="H507" i="9"/>
  <c r="G294" i="9"/>
  <c r="H294" i="9" s="1"/>
  <c r="F295" i="9"/>
  <c r="H406" i="9"/>
  <c r="F332" i="9"/>
  <c r="H345" i="9"/>
  <c r="H357" i="9"/>
  <c r="H441" i="9"/>
  <c r="H473" i="9"/>
  <c r="H481" i="9"/>
  <c r="F294" i="9"/>
  <c r="F333" i="9"/>
  <c r="F413" i="9"/>
  <c r="F301" i="9"/>
  <c r="F330" i="9"/>
  <c r="H362" i="9"/>
  <c r="H337" i="9"/>
  <c r="H349" i="9"/>
  <c r="H417" i="9"/>
  <c r="H433" i="9"/>
  <c r="H343" i="9"/>
  <c r="D12" i="9"/>
  <c r="G12" i="9" s="1"/>
  <c r="H498" i="9"/>
  <c r="F486" i="9"/>
  <c r="H422" i="9"/>
  <c r="H386" i="9"/>
  <c r="H382" i="9"/>
  <c r="H374" i="9"/>
  <c r="H372" i="9"/>
  <c r="H370" i="9"/>
  <c r="F345" i="9"/>
  <c r="F335" i="9"/>
  <c r="H332" i="9"/>
  <c r="H304" i="9"/>
  <c r="H183" i="9"/>
  <c r="F247" i="9"/>
  <c r="F235" i="9"/>
  <c r="F211" i="9"/>
  <c r="F192" i="9"/>
  <c r="H171" i="9"/>
  <c r="H118" i="9"/>
  <c r="H103" i="9"/>
  <c r="F142" i="9"/>
  <c r="H122" i="9"/>
  <c r="H116" i="9"/>
  <c r="H108" i="9"/>
  <c r="H94" i="9"/>
  <c r="H28" i="9"/>
  <c r="F34" i="9"/>
  <c r="H522" i="10"/>
  <c r="H527" i="10"/>
  <c r="H517" i="10"/>
  <c r="H490" i="10"/>
  <c r="H488" i="10"/>
  <c r="H295" i="10"/>
  <c r="H393" i="10"/>
  <c r="H390" i="10"/>
  <c r="H328" i="10"/>
  <c r="H306" i="10"/>
  <c r="H304" i="10"/>
  <c r="F182" i="10"/>
  <c r="H176" i="10"/>
  <c r="F266" i="10"/>
  <c r="F264" i="10"/>
  <c r="F253" i="10"/>
  <c r="F187" i="10"/>
  <c r="H244" i="10"/>
  <c r="H90" i="10"/>
  <c r="F119" i="10"/>
  <c r="F87" i="10"/>
  <c r="H73" i="10"/>
  <c r="H119" i="10"/>
  <c r="F82" i="10"/>
  <c r="F110" i="10"/>
  <c r="F71" i="10"/>
  <c r="F99" i="10"/>
  <c r="F89" i="10"/>
  <c r="F84" i="10"/>
  <c r="F72" i="10"/>
  <c r="H121" i="10"/>
  <c r="F132" i="10"/>
  <c r="F129" i="10"/>
  <c r="F121" i="10"/>
  <c r="F85" i="10"/>
  <c r="H92" i="10"/>
  <c r="D10" i="10"/>
  <c r="F123" i="10"/>
  <c r="F113" i="10"/>
  <c r="H27" i="10"/>
  <c r="H20" i="10"/>
  <c r="G505" i="11"/>
  <c r="H505" i="11" s="1"/>
  <c r="F517" i="11"/>
  <c r="F508" i="11"/>
  <c r="F529" i="11"/>
  <c r="F515" i="11"/>
  <c r="F526" i="11"/>
  <c r="F505" i="11"/>
  <c r="H357" i="11"/>
  <c r="H349" i="11"/>
  <c r="H392" i="11"/>
  <c r="H310" i="11"/>
  <c r="H326" i="11"/>
  <c r="F296" i="11"/>
  <c r="F335" i="11"/>
  <c r="F318" i="11"/>
  <c r="F437" i="11"/>
  <c r="F297" i="11"/>
  <c r="H393" i="11"/>
  <c r="F476" i="11"/>
  <c r="F472" i="11"/>
  <c r="F468" i="11"/>
  <c r="F345" i="11"/>
  <c r="F372" i="11"/>
  <c r="H344" i="11"/>
  <c r="H334" i="11"/>
  <c r="H303" i="11"/>
  <c r="F408" i="11"/>
  <c r="F432" i="11"/>
  <c r="H304" i="11"/>
  <c r="H372" i="11"/>
  <c r="H322" i="11"/>
  <c r="H354" i="11"/>
  <c r="F308" i="11"/>
  <c r="D12" i="11"/>
  <c r="G12" i="11" s="1"/>
  <c r="H12" i="11" s="1"/>
  <c r="F334" i="11"/>
  <c r="F485" i="11"/>
  <c r="F301" i="11"/>
  <c r="F475" i="11"/>
  <c r="H408" i="11"/>
  <c r="H404" i="11"/>
  <c r="H376" i="11"/>
  <c r="F302" i="11"/>
  <c r="F298" i="11"/>
  <c r="F237" i="11"/>
  <c r="F238" i="11"/>
  <c r="H237" i="11"/>
  <c r="F263" i="11"/>
  <c r="F247" i="11"/>
  <c r="F231" i="11"/>
  <c r="F214" i="11"/>
  <c r="F175" i="11"/>
  <c r="F173" i="11"/>
  <c r="H175" i="11"/>
  <c r="F196" i="11"/>
  <c r="F248" i="11"/>
  <c r="D8" i="11"/>
  <c r="F8" i="11" s="1"/>
  <c r="F152" i="11"/>
  <c r="H243" i="11"/>
  <c r="F239" i="11"/>
  <c r="F159" i="11"/>
  <c r="F184" i="11"/>
  <c r="F244" i="11"/>
  <c r="H256" i="11"/>
  <c r="F151" i="11"/>
  <c r="H169" i="11"/>
  <c r="H232" i="11"/>
  <c r="F249" i="11"/>
  <c r="F183" i="11"/>
  <c r="H86" i="11"/>
  <c r="F81" i="11"/>
  <c r="F73" i="11"/>
  <c r="F118" i="11"/>
  <c r="F112" i="11"/>
  <c r="F83" i="11"/>
  <c r="F131" i="11"/>
  <c r="F128" i="11"/>
  <c r="F123" i="11"/>
  <c r="H73" i="11"/>
  <c r="H121" i="11"/>
  <c r="F108" i="11"/>
  <c r="H71" i="11"/>
  <c r="H108" i="11"/>
  <c r="H145" i="11"/>
  <c r="H105" i="11"/>
  <c r="H101" i="11"/>
  <c r="F88" i="11"/>
  <c r="F82" i="11"/>
  <c r="F80" i="11"/>
  <c r="H96" i="11"/>
  <c r="H104" i="11"/>
  <c r="H60" i="11"/>
  <c r="H21" i="11"/>
  <c r="F48" i="11"/>
  <c r="F43" i="11"/>
  <c r="F25" i="11"/>
  <c r="F509" i="12"/>
  <c r="F529" i="12"/>
  <c r="G505" i="12"/>
  <c r="H505" i="12" s="1"/>
  <c r="F341" i="12"/>
  <c r="F347" i="12"/>
  <c r="F478" i="12"/>
  <c r="F304" i="12"/>
  <c r="G294" i="12"/>
  <c r="H294" i="12" s="1"/>
  <c r="F384" i="12"/>
  <c r="H358" i="12"/>
  <c r="H315" i="12"/>
  <c r="H343" i="12"/>
  <c r="F297" i="12"/>
  <c r="F333" i="12"/>
  <c r="F345" i="12"/>
  <c r="F385" i="12"/>
  <c r="F393" i="12"/>
  <c r="F405" i="12"/>
  <c r="H460" i="12"/>
  <c r="F485" i="12"/>
  <c r="F295" i="12"/>
  <c r="F483" i="12"/>
  <c r="F387" i="12"/>
  <c r="F339" i="12"/>
  <c r="F330" i="12"/>
  <c r="F460" i="12"/>
  <c r="F332" i="12"/>
  <c r="F406" i="12"/>
  <c r="F310" i="12"/>
  <c r="H333" i="12"/>
  <c r="F300" i="12"/>
  <c r="H318" i="12"/>
  <c r="H335" i="12"/>
  <c r="F369" i="12"/>
  <c r="H380" i="12"/>
  <c r="F401" i="12"/>
  <c r="F437" i="12"/>
  <c r="F493" i="12"/>
  <c r="F354" i="12"/>
  <c r="F372" i="12"/>
  <c r="H401" i="12"/>
  <c r="H373" i="12"/>
  <c r="H365" i="12"/>
  <c r="F356" i="12"/>
  <c r="H354" i="12"/>
  <c r="H422" i="12"/>
  <c r="H483" i="12"/>
  <c r="F317" i="12"/>
  <c r="F357" i="12"/>
  <c r="F343" i="12"/>
  <c r="F307" i="12"/>
  <c r="F314" i="12"/>
  <c r="F334" i="12"/>
  <c r="F344" i="12"/>
  <c r="F326" i="12"/>
  <c r="H317" i="12"/>
  <c r="H493" i="12"/>
  <c r="H178" i="12"/>
  <c r="H196" i="12"/>
  <c r="H183" i="12"/>
  <c r="H173" i="12"/>
  <c r="H186" i="12"/>
  <c r="H258" i="12"/>
  <c r="H268" i="12"/>
  <c r="H207" i="12"/>
  <c r="H119" i="12"/>
  <c r="H83" i="12"/>
  <c r="F127" i="12"/>
  <c r="H126" i="12"/>
  <c r="F123" i="12"/>
  <c r="H122" i="12"/>
  <c r="H115" i="12"/>
  <c r="H102" i="12"/>
  <c r="H90" i="12"/>
  <c r="D9" i="12"/>
  <c r="G9" i="12" s="1"/>
  <c r="F60" i="12"/>
  <c r="F25" i="12"/>
  <c r="D8" i="12"/>
  <c r="F8" i="12" s="1"/>
  <c r="H25" i="12"/>
  <c r="F28" i="12"/>
  <c r="F514" i="13"/>
  <c r="F521" i="13"/>
  <c r="H515" i="13"/>
  <c r="H517" i="13"/>
  <c r="F507" i="13"/>
  <c r="F509" i="13"/>
  <c r="F520" i="13"/>
  <c r="F526" i="13"/>
  <c r="H509" i="13"/>
  <c r="F518" i="13"/>
  <c r="F508" i="13"/>
  <c r="F512" i="13"/>
  <c r="H328" i="13"/>
  <c r="H318" i="13"/>
  <c r="F335" i="13"/>
  <c r="F347" i="13"/>
  <c r="F387" i="13"/>
  <c r="F467" i="13"/>
  <c r="F483" i="13"/>
  <c r="H327" i="13"/>
  <c r="F295" i="13"/>
  <c r="F460" i="13"/>
  <c r="F332" i="13"/>
  <c r="F294" i="13"/>
  <c r="G294" i="13"/>
  <c r="F378" i="13"/>
  <c r="F326" i="13"/>
  <c r="H472" i="13"/>
  <c r="H442" i="13"/>
  <c r="H426" i="13"/>
  <c r="F370" i="13"/>
  <c r="F354" i="13"/>
  <c r="F340" i="13"/>
  <c r="H302" i="13"/>
  <c r="F339" i="13"/>
  <c r="F391" i="13"/>
  <c r="H303" i="13"/>
  <c r="H471" i="13"/>
  <c r="D12" i="13"/>
  <c r="G12" i="13" s="1"/>
  <c r="F318" i="13"/>
  <c r="H186" i="13"/>
  <c r="H156" i="13"/>
  <c r="D11" i="13"/>
  <c r="G11" i="13" s="1"/>
  <c r="H277" i="13"/>
  <c r="F239" i="13"/>
  <c r="F174" i="13"/>
  <c r="F232" i="13"/>
  <c r="H157" i="13"/>
  <c r="H121" i="13"/>
  <c r="F99" i="13"/>
  <c r="F92" i="13"/>
  <c r="H118" i="13"/>
  <c r="H112" i="13"/>
  <c r="F82" i="13"/>
  <c r="G18" i="13"/>
  <c r="H59" i="13"/>
  <c r="H29" i="13"/>
  <c r="F25" i="13"/>
  <c r="H62" i="13"/>
  <c r="H24" i="13"/>
  <c r="H529" i="14"/>
  <c r="H510" i="14"/>
  <c r="H518" i="14"/>
  <c r="F492" i="14"/>
  <c r="F406" i="14"/>
  <c r="F334" i="14"/>
  <c r="F330" i="14"/>
  <c r="F320" i="14"/>
  <c r="F298" i="14"/>
  <c r="F315" i="14"/>
  <c r="F335" i="14"/>
  <c r="F387" i="14"/>
  <c r="F483" i="14"/>
  <c r="F332" i="14"/>
  <c r="F314" i="14"/>
  <c r="F318" i="14"/>
  <c r="H497" i="14"/>
  <c r="H372" i="14"/>
  <c r="F485" i="14"/>
  <c r="F333" i="14"/>
  <c r="F343" i="14"/>
  <c r="H300" i="14"/>
  <c r="H297" i="14"/>
  <c r="H345" i="14"/>
  <c r="H385" i="14"/>
  <c r="H405" i="14"/>
  <c r="D12" i="14"/>
  <c r="H308" i="14"/>
  <c r="F297" i="14"/>
  <c r="F307" i="14"/>
  <c r="H462" i="14"/>
  <c r="H436" i="14"/>
  <c r="H418" i="14"/>
  <c r="F408" i="14"/>
  <c r="F317" i="14"/>
  <c r="F304" i="14"/>
  <c r="F339" i="14"/>
  <c r="F491" i="14"/>
  <c r="F344" i="14"/>
  <c r="H432" i="14"/>
  <c r="H309" i="14"/>
  <c r="F326" i="14"/>
  <c r="H397" i="14"/>
  <c r="H417" i="14"/>
  <c r="H441" i="14"/>
  <c r="H469" i="14"/>
  <c r="H463" i="14"/>
  <c r="F301" i="14"/>
  <c r="F393" i="14"/>
  <c r="F345" i="14"/>
  <c r="F437" i="14"/>
  <c r="F478" i="14"/>
  <c r="F403" i="14"/>
  <c r="H358" i="14"/>
  <c r="H237" i="14"/>
  <c r="H255" i="14"/>
  <c r="H239" i="14"/>
  <c r="F174" i="14"/>
  <c r="F165" i="14"/>
  <c r="H156" i="14"/>
  <c r="G11" i="14"/>
  <c r="H216" i="14"/>
  <c r="F239" i="14"/>
  <c r="F198" i="14"/>
  <c r="F182" i="14"/>
  <c r="F92" i="14"/>
  <c r="F93" i="14"/>
  <c r="D8" i="14"/>
  <c r="F8" i="14" s="1"/>
  <c r="H87" i="14"/>
  <c r="F81" i="14"/>
  <c r="F83" i="14"/>
  <c r="F88" i="14"/>
  <c r="F116" i="14"/>
  <c r="F125" i="14"/>
  <c r="F107" i="14"/>
  <c r="F104" i="14"/>
  <c r="F101" i="14"/>
  <c r="F77" i="14"/>
  <c r="F72" i="14"/>
  <c r="H109" i="14"/>
  <c r="F70" i="14"/>
  <c r="F71" i="14"/>
  <c r="H115" i="14"/>
  <c r="F115" i="14"/>
  <c r="F103" i="14"/>
  <c r="F94" i="14"/>
  <c r="H107" i="14"/>
  <c r="F113" i="14"/>
  <c r="G70" i="14"/>
  <c r="H70" i="14" s="1"/>
  <c r="D10" i="14"/>
  <c r="G10" i="14" s="1"/>
  <c r="F110" i="14"/>
  <c r="F108" i="14"/>
  <c r="F74" i="14"/>
  <c r="H48" i="14"/>
  <c r="F43" i="14"/>
  <c r="H50" i="14"/>
  <c r="F507" i="15"/>
  <c r="F508" i="15"/>
  <c r="F521" i="15"/>
  <c r="H332" i="15"/>
  <c r="F314" i="15"/>
  <c r="F307" i="15"/>
  <c r="F298" i="15"/>
  <c r="H333" i="15"/>
  <c r="H491" i="15"/>
  <c r="H427" i="15"/>
  <c r="H306" i="15"/>
  <c r="H300" i="15"/>
  <c r="F196" i="15"/>
  <c r="F151" i="15"/>
  <c r="G151" i="15"/>
  <c r="F152" i="15"/>
  <c r="F238" i="15"/>
  <c r="F209" i="15"/>
  <c r="H285" i="15"/>
  <c r="F186" i="15"/>
  <c r="H115" i="15"/>
  <c r="F132" i="15"/>
  <c r="F28" i="15"/>
  <c r="H34" i="15"/>
  <c r="H30" i="15"/>
  <c r="F523" i="16"/>
  <c r="F508" i="16"/>
  <c r="H527" i="16"/>
  <c r="F526" i="16"/>
  <c r="F517" i="16"/>
  <c r="H499" i="16"/>
  <c r="H495" i="16"/>
  <c r="F458" i="16"/>
  <c r="H448" i="16"/>
  <c r="H444" i="16"/>
  <c r="H417" i="16"/>
  <c r="H413" i="16"/>
  <c r="F393" i="16"/>
  <c r="F343" i="16"/>
  <c r="F339" i="16"/>
  <c r="F335" i="16"/>
  <c r="F333" i="16"/>
  <c r="F315" i="16"/>
  <c r="F298" i="16"/>
  <c r="H332" i="16"/>
  <c r="F491" i="16"/>
  <c r="H447" i="16"/>
  <c r="H410" i="16"/>
  <c r="H402" i="16"/>
  <c r="F392" i="16"/>
  <c r="H387" i="16"/>
  <c r="F358" i="16"/>
  <c r="F331" i="16"/>
  <c r="H152" i="16"/>
  <c r="H267" i="16"/>
  <c r="H259" i="16"/>
  <c r="F247" i="16"/>
  <c r="H227" i="16"/>
  <c r="F216" i="16"/>
  <c r="F208" i="16"/>
  <c r="H157" i="16"/>
  <c r="H251" i="16"/>
  <c r="H239" i="16"/>
  <c r="F187" i="16"/>
  <c r="F176" i="16"/>
  <c r="H132" i="16"/>
  <c r="F119" i="16"/>
  <c r="F93" i="16"/>
  <c r="F71" i="16"/>
  <c r="H112" i="16"/>
  <c r="F134" i="16"/>
  <c r="F113" i="16"/>
  <c r="F111" i="16"/>
  <c r="F101" i="16"/>
  <c r="H79" i="16"/>
  <c r="F129" i="16"/>
  <c r="F109" i="16"/>
  <c r="F118" i="16"/>
  <c r="H82" i="16"/>
  <c r="H75" i="16"/>
  <c r="F108" i="16"/>
  <c r="F120" i="16"/>
  <c r="F110" i="16"/>
  <c r="F94" i="16"/>
  <c r="F75" i="16"/>
  <c r="H61" i="16"/>
  <c r="H62" i="16"/>
  <c r="H522" i="17"/>
  <c r="H521" i="17"/>
  <c r="H513" i="17"/>
  <c r="F307" i="17"/>
  <c r="H461" i="17"/>
  <c r="H454" i="17"/>
  <c r="H297" i="17"/>
  <c r="H337" i="17"/>
  <c r="H385" i="17"/>
  <c r="H437" i="17"/>
  <c r="H445" i="17"/>
  <c r="H453" i="17"/>
  <c r="H468" i="17"/>
  <c r="H460" i="17"/>
  <c r="F332" i="17"/>
  <c r="F393" i="17"/>
  <c r="H345" i="17"/>
  <c r="H397" i="17"/>
  <c r="D11" i="17"/>
  <c r="G11" i="17" s="1"/>
  <c r="F216" i="17"/>
  <c r="G10" i="17"/>
  <c r="H71" i="17"/>
  <c r="F70" i="17"/>
  <c r="H134" i="17"/>
  <c r="H142" i="17"/>
  <c r="H47" i="17"/>
  <c r="H43" i="17"/>
  <c r="H38" i="17"/>
  <c r="H30" i="17"/>
  <c r="H24" i="17"/>
  <c r="H20" i="17"/>
  <c r="H35" i="17"/>
  <c r="H27" i="17"/>
  <c r="F403" i="18"/>
  <c r="H458" i="18"/>
  <c r="F317" i="18"/>
  <c r="F369" i="18"/>
  <c r="H412" i="18"/>
  <c r="F310" i="18"/>
  <c r="F438" i="18"/>
  <c r="F339" i="18"/>
  <c r="F347" i="18"/>
  <c r="F387" i="18"/>
  <c r="H478" i="18"/>
  <c r="H419" i="18"/>
  <c r="F495" i="18"/>
  <c r="F464" i="18"/>
  <c r="F300" i="18"/>
  <c r="F315" i="18"/>
  <c r="F393" i="18"/>
  <c r="F437" i="18"/>
  <c r="F493" i="18"/>
  <c r="F330" i="18"/>
  <c r="F406" i="18"/>
  <c r="F432" i="18"/>
  <c r="F422" i="18"/>
  <c r="F294" i="18"/>
  <c r="H460" i="18"/>
  <c r="F358" i="18"/>
  <c r="F308" i="18"/>
  <c r="F372" i="18"/>
  <c r="F478" i="18"/>
  <c r="F457" i="18"/>
  <c r="F449" i="18"/>
  <c r="H417" i="18"/>
  <c r="F409" i="18"/>
  <c r="F407" i="18"/>
  <c r="H399" i="18"/>
  <c r="H397" i="18"/>
  <c r="H395" i="18"/>
  <c r="H385" i="18"/>
  <c r="H383" i="18"/>
  <c r="H381" i="18"/>
  <c r="F367" i="18"/>
  <c r="F346" i="18"/>
  <c r="F151" i="18"/>
  <c r="F229" i="18"/>
  <c r="F222" i="18"/>
  <c r="F189" i="18"/>
  <c r="F178" i="18"/>
  <c r="H156" i="18"/>
  <c r="H196" i="18"/>
  <c r="H186" i="18"/>
  <c r="H169" i="18"/>
  <c r="G151" i="18"/>
  <c r="H151" i="18" s="1"/>
  <c r="F157" i="18"/>
  <c r="F177" i="18"/>
  <c r="F249" i="18"/>
  <c r="F166" i="18"/>
  <c r="F238" i="18"/>
  <c r="F176" i="18"/>
  <c r="F256" i="18"/>
  <c r="F247" i="18"/>
  <c r="F235" i="18"/>
  <c r="F255" i="18"/>
  <c r="F244" i="18"/>
  <c r="F240" i="18"/>
  <c r="F187" i="18"/>
  <c r="F174" i="18"/>
  <c r="F234" i="18"/>
  <c r="F173" i="18"/>
  <c r="F158" i="18"/>
  <c r="F237" i="18"/>
  <c r="H238" i="18"/>
  <c r="H253" i="18"/>
  <c r="H174" i="18"/>
  <c r="F165" i="18"/>
  <c r="F253" i="18"/>
  <c r="F196" i="18"/>
  <c r="D11" i="18"/>
  <c r="G11" i="18" s="1"/>
  <c r="F221" i="18"/>
  <c r="F216" i="18"/>
  <c r="H109" i="18"/>
  <c r="F82" i="18"/>
  <c r="F102" i="18"/>
  <c r="F107" i="18"/>
  <c r="F113" i="18"/>
  <c r="H143" i="18"/>
  <c r="H103" i="18"/>
  <c r="H91" i="18"/>
  <c r="F93" i="18"/>
  <c r="H145" i="18"/>
  <c r="F123" i="18"/>
  <c r="F108" i="18"/>
  <c r="F138" i="18"/>
  <c r="H30" i="18"/>
  <c r="F48" i="18"/>
  <c r="F62" i="18"/>
  <c r="H18" i="18"/>
  <c r="F25" i="18"/>
  <c r="H24" i="18"/>
  <c r="F58" i="18"/>
  <c r="D9" i="18"/>
  <c r="F18" i="18"/>
  <c r="F34" i="18"/>
  <c r="F37" i="18"/>
  <c r="H45" i="18"/>
  <c r="H53" i="18"/>
  <c r="F509" i="19"/>
  <c r="F529" i="19"/>
  <c r="F527" i="19"/>
  <c r="F467" i="19"/>
  <c r="G294" i="19"/>
  <c r="H294" i="19" s="1"/>
  <c r="D12" i="19"/>
  <c r="G12" i="19" s="1"/>
  <c r="F301" i="19"/>
  <c r="F333" i="19"/>
  <c r="F387" i="19"/>
  <c r="H351" i="19"/>
  <c r="H359" i="19"/>
  <c r="H367" i="19"/>
  <c r="F295" i="19"/>
  <c r="F455" i="19"/>
  <c r="F441" i="19"/>
  <c r="F433" i="19"/>
  <c r="F412" i="19"/>
  <c r="F392" i="19"/>
  <c r="F372" i="19"/>
  <c r="F370" i="19"/>
  <c r="F358" i="19"/>
  <c r="F354" i="19"/>
  <c r="F346" i="19"/>
  <c r="F300" i="19"/>
  <c r="F298" i="19"/>
  <c r="F296" i="19"/>
  <c r="H383" i="19"/>
  <c r="F398" i="19"/>
  <c r="F330" i="19"/>
  <c r="F345" i="19"/>
  <c r="F485" i="19"/>
  <c r="F314" i="19"/>
  <c r="F307" i="19"/>
  <c r="F335" i="19"/>
  <c r="F483" i="19"/>
  <c r="H319" i="19"/>
  <c r="H375" i="19"/>
  <c r="H487" i="19"/>
  <c r="F460" i="19"/>
  <c r="F463" i="19"/>
  <c r="F458" i="19"/>
  <c r="F343" i="19"/>
  <c r="F337" i="19"/>
  <c r="F310" i="19"/>
  <c r="F304" i="19"/>
  <c r="H182" i="19"/>
  <c r="H241" i="19"/>
  <c r="H172" i="19"/>
  <c r="F268" i="19"/>
  <c r="F239" i="19"/>
  <c r="F177" i="19"/>
  <c r="F174" i="19"/>
  <c r="F156" i="19"/>
  <c r="H123" i="19"/>
  <c r="G70" i="19"/>
  <c r="F134" i="19"/>
  <c r="F102" i="19"/>
  <c r="F98" i="19"/>
  <c r="F75" i="19"/>
  <c r="H136" i="19"/>
  <c r="H138" i="19"/>
  <c r="F118" i="19"/>
  <c r="F129" i="19"/>
  <c r="F115" i="19"/>
  <c r="F93" i="19"/>
  <c r="H54" i="19"/>
  <c r="H30" i="19"/>
  <c r="H37" i="19"/>
  <c r="H46" i="19"/>
  <c r="H53" i="19"/>
  <c r="H62" i="19"/>
  <c r="H508" i="20"/>
  <c r="H524" i="20"/>
  <c r="F530" i="20"/>
  <c r="F505" i="20"/>
  <c r="F509" i="20"/>
  <c r="F508" i="20"/>
  <c r="H527" i="20"/>
  <c r="H519" i="20"/>
  <c r="H517" i="20"/>
  <c r="F432" i="20"/>
  <c r="F302" i="20"/>
  <c r="H310" i="20"/>
  <c r="F326" i="20"/>
  <c r="F358" i="20"/>
  <c r="F303" i="20"/>
  <c r="F333" i="20"/>
  <c r="F398" i="20"/>
  <c r="F491" i="20"/>
  <c r="H347" i="20"/>
  <c r="F334" i="20"/>
  <c r="F335" i="20"/>
  <c r="F332" i="20"/>
  <c r="F318" i="20"/>
  <c r="F298" i="20"/>
  <c r="F297" i="20"/>
  <c r="H189" i="20"/>
  <c r="H227" i="20"/>
  <c r="H266" i="20"/>
  <c r="H154" i="20"/>
  <c r="F187" i="20"/>
  <c r="H70" i="20"/>
  <c r="D8" i="20"/>
  <c r="F8" i="20" s="1"/>
  <c r="F113" i="20"/>
  <c r="H107" i="20"/>
  <c r="F137" i="20"/>
  <c r="F93" i="20"/>
  <c r="F92" i="20"/>
  <c r="H31" i="20"/>
  <c r="F18" i="20"/>
  <c r="F24" i="20"/>
  <c r="H58" i="20"/>
  <c r="H42" i="20"/>
  <c r="F526" i="21"/>
  <c r="F518" i="21"/>
  <c r="F523" i="21"/>
  <c r="F509" i="21"/>
  <c r="F298" i="21"/>
  <c r="F378" i="21"/>
  <c r="F307" i="21"/>
  <c r="F403" i="21"/>
  <c r="F478" i="21"/>
  <c r="F301" i="21"/>
  <c r="F484" i="21"/>
  <c r="F411" i="21"/>
  <c r="F407" i="21"/>
  <c r="F377" i="21"/>
  <c r="F375" i="21"/>
  <c r="F326" i="21"/>
  <c r="F485" i="21"/>
  <c r="F295" i="21"/>
  <c r="F422" i="21"/>
  <c r="F358" i="21"/>
  <c r="F332" i="21"/>
  <c r="F354" i="21"/>
  <c r="F333" i="21"/>
  <c r="F238" i="21"/>
  <c r="F239" i="21"/>
  <c r="F256" i="21"/>
  <c r="H222" i="21"/>
  <c r="F268" i="21"/>
  <c r="F244" i="21"/>
  <c r="F175" i="21"/>
  <c r="F156" i="21"/>
  <c r="F229" i="21"/>
  <c r="F193" i="21"/>
  <c r="G151" i="21"/>
  <c r="F232" i="21"/>
  <c r="F211" i="21"/>
  <c r="G11" i="21"/>
  <c r="F174" i="21"/>
  <c r="F176" i="21"/>
  <c r="F183" i="21"/>
  <c r="F235" i="21"/>
  <c r="H113" i="21"/>
  <c r="F143" i="21"/>
  <c r="F112" i="21"/>
  <c r="H96" i="21"/>
  <c r="F119" i="21"/>
  <c r="H132" i="21"/>
  <c r="H130" i="21"/>
  <c r="H124" i="21"/>
  <c r="H115" i="21"/>
  <c r="H105" i="21"/>
  <c r="H102" i="21"/>
  <c r="H81" i="21"/>
  <c r="H24" i="21"/>
  <c r="F26" i="21"/>
  <c r="F42" i="21"/>
  <c r="H507" i="22"/>
  <c r="F507" i="22"/>
  <c r="F508" i="22"/>
  <c r="F526" i="22"/>
  <c r="F515" i="22"/>
  <c r="F511" i="22"/>
  <c r="H296" i="22"/>
  <c r="H326" i="22"/>
  <c r="H301" i="22"/>
  <c r="F370" i="22"/>
  <c r="F311" i="22"/>
  <c r="H318" i="22"/>
  <c r="H333" i="22"/>
  <c r="H407" i="22"/>
  <c r="H491" i="22"/>
  <c r="H378" i="22"/>
  <c r="H304" i="22"/>
  <c r="F437" i="22"/>
  <c r="F378" i="22"/>
  <c r="F357" i="22"/>
  <c r="F326" i="22"/>
  <c r="F317" i="22"/>
  <c r="F176" i="22"/>
  <c r="F201" i="22"/>
  <c r="F177" i="22"/>
  <c r="F232" i="22"/>
  <c r="F182" i="22"/>
  <c r="F239" i="22"/>
  <c r="F159" i="22"/>
  <c r="F196" i="22"/>
  <c r="F151" i="22"/>
  <c r="F154" i="22"/>
  <c r="F186" i="22"/>
  <c r="F238" i="22"/>
  <c r="F254" i="22"/>
  <c r="F286" i="22"/>
  <c r="H157" i="22"/>
  <c r="H177" i="22"/>
  <c r="G151" i="22"/>
  <c r="H151" i="22" s="1"/>
  <c r="F152" i="22"/>
  <c r="D11" i="22"/>
  <c r="G11" i="22" s="1"/>
  <c r="F165" i="22"/>
  <c r="H225" i="22"/>
  <c r="F157" i="22"/>
  <c r="F247" i="22"/>
  <c r="F237" i="22"/>
  <c r="F235" i="22"/>
  <c r="F217" i="22"/>
  <c r="F209" i="22"/>
  <c r="F208" i="22"/>
  <c r="H132" i="22"/>
  <c r="H118" i="22"/>
  <c r="H110" i="22"/>
  <c r="H116" i="22"/>
  <c r="F115" i="22"/>
  <c r="F74" i="22"/>
  <c r="F110" i="22"/>
  <c r="H123" i="22"/>
  <c r="F94" i="22"/>
  <c r="H109" i="22"/>
  <c r="F143" i="22"/>
  <c r="F121" i="22"/>
  <c r="F77" i="22"/>
  <c r="F122" i="22"/>
  <c r="H70" i="22"/>
  <c r="H125" i="22"/>
  <c r="H101" i="22"/>
  <c r="H94" i="22"/>
  <c r="H134" i="22"/>
  <c r="H83" i="22"/>
  <c r="H140" i="22"/>
  <c r="H130" i="22"/>
  <c r="H126" i="22"/>
  <c r="H122" i="22"/>
  <c r="H114" i="22"/>
  <c r="F63" i="22"/>
  <c r="F47" i="22"/>
  <c r="H31" i="22"/>
  <c r="F22" i="22"/>
  <c r="F28" i="22"/>
  <c r="H526" i="23"/>
  <c r="F307" i="23"/>
  <c r="F339" i="23"/>
  <c r="F295" i="23"/>
  <c r="F332" i="23"/>
  <c r="F298" i="23"/>
  <c r="F301" i="23"/>
  <c r="D12" i="23"/>
  <c r="G12" i="23" s="1"/>
  <c r="F305" i="23"/>
  <c r="F485" i="23"/>
  <c r="F467" i="23"/>
  <c r="F463" i="23"/>
  <c r="H450" i="23"/>
  <c r="H442" i="23"/>
  <c r="F407" i="23"/>
  <c r="F387" i="23"/>
  <c r="H326" i="23"/>
  <c r="H176" i="23"/>
  <c r="F176" i="23"/>
  <c r="F93" i="23"/>
  <c r="F74" i="23"/>
  <c r="F83" i="23"/>
  <c r="G70" i="23"/>
  <c r="H70" i="23" s="1"/>
  <c r="F85" i="23"/>
  <c r="F73" i="23"/>
  <c r="F115" i="23"/>
  <c r="F113" i="23"/>
  <c r="F70" i="23"/>
  <c r="F108" i="23"/>
  <c r="H23" i="23"/>
  <c r="F518" i="24"/>
  <c r="F507" i="24"/>
  <c r="F530" i="24"/>
  <c r="G505" i="24"/>
  <c r="H505" i="24" s="1"/>
  <c r="F509" i="24"/>
  <c r="F515" i="24"/>
  <c r="F508" i="24"/>
  <c r="F437" i="24"/>
  <c r="F345" i="24"/>
  <c r="F314" i="24"/>
  <c r="H306" i="24"/>
  <c r="G294" i="24"/>
  <c r="H294" i="24" s="1"/>
  <c r="H359" i="24"/>
  <c r="F295" i="24"/>
  <c r="F438" i="24"/>
  <c r="F347" i="24"/>
  <c r="F329" i="24"/>
  <c r="F298" i="24"/>
  <c r="H468" i="24"/>
  <c r="H433" i="24"/>
  <c r="H408" i="24"/>
  <c r="F294" i="24"/>
  <c r="F332" i="24"/>
  <c r="F333" i="24"/>
  <c r="F354" i="24"/>
  <c r="F343" i="24"/>
  <c r="H357" i="24"/>
  <c r="F460" i="24"/>
  <c r="F357" i="24"/>
  <c r="F341" i="24"/>
  <c r="F327" i="24"/>
  <c r="F317" i="24"/>
  <c r="F315" i="24"/>
  <c r="F330" i="24"/>
  <c r="H387" i="24"/>
  <c r="F318" i="24"/>
  <c r="F311" i="24"/>
  <c r="F301" i="24"/>
  <c r="F326" i="24"/>
  <c r="F372" i="24"/>
  <c r="F358" i="24"/>
  <c r="F344" i="24"/>
  <c r="F339" i="24"/>
  <c r="F334" i="24"/>
  <c r="F310" i="24"/>
  <c r="F237" i="24"/>
  <c r="F196" i="24"/>
  <c r="H208" i="24"/>
  <c r="F249" i="24"/>
  <c r="F247" i="24"/>
  <c r="H230" i="24"/>
  <c r="H196" i="24"/>
  <c r="H180" i="24"/>
  <c r="F166" i="24"/>
  <c r="F154" i="24"/>
  <c r="H174" i="24"/>
  <c r="H157" i="24"/>
  <c r="F159" i="24"/>
  <c r="F151" i="24"/>
  <c r="H191" i="24"/>
  <c r="F238" i="24"/>
  <c r="H118" i="24"/>
  <c r="F123" i="24"/>
  <c r="H135" i="24"/>
  <c r="H129" i="24"/>
  <c r="F71" i="24"/>
  <c r="H92" i="24"/>
  <c r="H99" i="24"/>
  <c r="F129" i="24"/>
  <c r="H133" i="24"/>
  <c r="H55" i="24"/>
  <c r="H27" i="24"/>
  <c r="H32" i="24"/>
  <c r="H35" i="24"/>
  <c r="H52" i="24"/>
  <c r="H20" i="24"/>
  <c r="H36" i="24"/>
  <c r="H43" i="24"/>
  <c r="H56" i="24"/>
  <c r="H60" i="24"/>
  <c r="H521" i="25"/>
  <c r="H517" i="25"/>
  <c r="H529" i="25"/>
  <c r="H526" i="25"/>
  <c r="H512" i="25"/>
  <c r="F507" i="25"/>
  <c r="H321" i="25"/>
  <c r="H389" i="25"/>
  <c r="H405" i="25"/>
  <c r="F493" i="25"/>
  <c r="F463" i="25"/>
  <c r="F455" i="25"/>
  <c r="F401" i="25"/>
  <c r="F379" i="25"/>
  <c r="F310" i="25"/>
  <c r="H310" i="25"/>
  <c r="H473" i="25"/>
  <c r="F392" i="25"/>
  <c r="F387" i="25"/>
  <c r="F351" i="25"/>
  <c r="F307" i="25"/>
  <c r="F303" i="25"/>
  <c r="H283" i="25"/>
  <c r="F270" i="25"/>
  <c r="F165" i="25"/>
  <c r="H266" i="25"/>
  <c r="H267" i="25"/>
  <c r="H174" i="25"/>
  <c r="F140" i="25"/>
  <c r="F112" i="25"/>
  <c r="F98" i="25"/>
  <c r="F73" i="25"/>
  <c r="F113" i="25"/>
  <c r="H121" i="25"/>
  <c r="H134" i="25"/>
  <c r="F115" i="25"/>
  <c r="F116" i="25"/>
  <c r="F71" i="25"/>
  <c r="F118" i="25"/>
  <c r="H128" i="25"/>
  <c r="F74" i="25"/>
  <c r="D10" i="25"/>
  <c r="G10" i="25" s="1"/>
  <c r="H10" i="25" s="1"/>
  <c r="H113" i="25"/>
  <c r="F70" i="25"/>
  <c r="F87" i="25"/>
  <c r="F83" i="25"/>
  <c r="H22" i="25"/>
  <c r="F62" i="25"/>
  <c r="F36" i="25"/>
  <c r="F28" i="25"/>
  <c r="H508" i="26"/>
  <c r="F517" i="26"/>
  <c r="F530" i="26"/>
  <c r="F309" i="26"/>
  <c r="F450" i="26"/>
  <c r="F317" i="26"/>
  <c r="F305" i="26"/>
  <c r="F437" i="26"/>
  <c r="F310" i="26"/>
  <c r="F308" i="26"/>
  <c r="F398" i="26"/>
  <c r="F432" i="26"/>
  <c r="F411" i="26"/>
  <c r="F406" i="26"/>
  <c r="F326" i="26"/>
  <c r="F332" i="26"/>
  <c r="F403" i="26"/>
  <c r="F334" i="26"/>
  <c r="F304" i="26"/>
  <c r="F452" i="26"/>
  <c r="F354" i="26"/>
  <c r="F493" i="26"/>
  <c r="F467" i="26"/>
  <c r="F464" i="26"/>
  <c r="F371" i="26"/>
  <c r="F370" i="26"/>
  <c r="F422" i="26"/>
  <c r="F380" i="26"/>
  <c r="F442" i="26"/>
  <c r="F458" i="26"/>
  <c r="F377" i="26"/>
  <c r="F337" i="26"/>
  <c r="F300" i="26"/>
  <c r="F402" i="26"/>
  <c r="F385" i="26"/>
  <c r="F417" i="26"/>
  <c r="F301" i="26"/>
  <c r="F433" i="26"/>
  <c r="F460" i="26"/>
  <c r="F483" i="26"/>
  <c r="F307" i="26"/>
  <c r="F378" i="26"/>
  <c r="F296" i="26"/>
  <c r="F383" i="26"/>
  <c r="F344" i="26"/>
  <c r="F314" i="26"/>
  <c r="H376" i="26"/>
  <c r="F469" i="26"/>
  <c r="F389" i="26"/>
  <c r="F375" i="26"/>
  <c r="F359" i="26"/>
  <c r="F327" i="26"/>
  <c r="F492" i="26"/>
  <c r="H170" i="26"/>
  <c r="H159" i="26"/>
  <c r="H229" i="26"/>
  <c r="H200" i="26"/>
  <c r="F256" i="26"/>
  <c r="F165" i="26"/>
  <c r="F229" i="26"/>
  <c r="F179" i="26"/>
  <c r="F251" i="26"/>
  <c r="F152" i="26"/>
  <c r="H179" i="26"/>
  <c r="F160" i="26"/>
  <c r="F254" i="26"/>
  <c r="F239" i="26"/>
  <c r="H237" i="26"/>
  <c r="F208" i="26"/>
  <c r="F268" i="26"/>
  <c r="F169" i="26"/>
  <c r="F237" i="26"/>
  <c r="F170" i="26"/>
  <c r="F186" i="26"/>
  <c r="F183" i="26"/>
  <c r="F244" i="26"/>
  <c r="G70" i="26"/>
  <c r="H80" i="26"/>
  <c r="H123" i="26"/>
  <c r="F134" i="26"/>
  <c r="F71" i="26"/>
  <c r="F86" i="26"/>
  <c r="F85" i="26"/>
  <c r="F97" i="26"/>
  <c r="F102" i="26"/>
  <c r="F115" i="26"/>
  <c r="H74" i="26"/>
  <c r="H118" i="26"/>
  <c r="G10" i="26"/>
  <c r="H71" i="26"/>
  <c r="H139" i="26"/>
  <c r="H72" i="26"/>
  <c r="F26" i="26"/>
  <c r="F34" i="26"/>
  <c r="H44" i="26"/>
  <c r="H24" i="26"/>
  <c r="F48" i="26"/>
  <c r="F63" i="26"/>
  <c r="F47" i="26"/>
  <c r="F37" i="26"/>
  <c r="G18" i="26"/>
  <c r="H18" i="26" s="1"/>
  <c r="F20" i="26"/>
  <c r="F25" i="26"/>
  <c r="F28" i="26"/>
  <c r="H516" i="27"/>
  <c r="F519" i="27"/>
  <c r="F507" i="27"/>
  <c r="F522" i="27"/>
  <c r="F521" i="27"/>
  <c r="F508" i="27"/>
  <c r="F514" i="27"/>
  <c r="H506" i="27"/>
  <c r="F509" i="27"/>
  <c r="F517" i="27"/>
  <c r="H528" i="27"/>
  <c r="F529" i="27"/>
  <c r="F515" i="27"/>
  <c r="F510" i="27"/>
  <c r="H378" i="27"/>
  <c r="H483" i="27"/>
  <c r="H491" i="27"/>
  <c r="H485" i="27"/>
  <c r="H393" i="27"/>
  <c r="H487" i="27"/>
  <c r="H314" i="27"/>
  <c r="H326" i="27"/>
  <c r="H433" i="27"/>
  <c r="H403" i="27"/>
  <c r="H464" i="27"/>
  <c r="H475" i="27"/>
  <c r="F486" i="27"/>
  <c r="F394" i="27"/>
  <c r="F308" i="27"/>
  <c r="F304" i="27"/>
  <c r="F297" i="27"/>
  <c r="F409" i="27"/>
  <c r="F441" i="27"/>
  <c r="H339" i="27"/>
  <c r="H346" i="27"/>
  <c r="H363" i="27"/>
  <c r="F490" i="27"/>
  <c r="F437" i="27"/>
  <c r="F432" i="27"/>
  <c r="F407" i="27"/>
  <c r="F344" i="27"/>
  <c r="F295" i="27"/>
  <c r="F473" i="27"/>
  <c r="F183" i="27"/>
  <c r="H165" i="27"/>
  <c r="F186" i="27"/>
  <c r="F192" i="27"/>
  <c r="H264" i="27"/>
  <c r="F196" i="27"/>
  <c r="F229" i="27"/>
  <c r="F178" i="27"/>
  <c r="F176" i="27"/>
  <c r="F175" i="27"/>
  <c r="F247" i="27"/>
  <c r="F151" i="27"/>
  <c r="F268" i="27"/>
  <c r="F264" i="27"/>
  <c r="F244" i="27"/>
  <c r="F160" i="27"/>
  <c r="F153" i="27"/>
  <c r="F159" i="27"/>
  <c r="F241" i="27"/>
  <c r="F173" i="27"/>
  <c r="F239" i="27"/>
  <c r="F248" i="27"/>
  <c r="F237" i="27"/>
  <c r="H193" i="27"/>
  <c r="F235" i="27"/>
  <c r="F165" i="27"/>
  <c r="F182" i="27"/>
  <c r="F238" i="27"/>
  <c r="H169" i="27"/>
  <c r="F208" i="27"/>
  <c r="F177" i="27"/>
  <c r="D11" i="27"/>
  <c r="F187" i="27"/>
  <c r="F252" i="27"/>
  <c r="F156" i="27"/>
  <c r="F74" i="27"/>
  <c r="F118" i="27"/>
  <c r="F108" i="27"/>
  <c r="F115" i="27"/>
  <c r="H94" i="27"/>
  <c r="F83" i="27"/>
  <c r="F73" i="27"/>
  <c r="F122" i="27"/>
  <c r="F104" i="27"/>
  <c r="F93" i="27"/>
  <c r="D10" i="27"/>
  <c r="G10" i="27" s="1"/>
  <c r="F110" i="27"/>
  <c r="F80" i="27"/>
  <c r="F107" i="27"/>
  <c r="H110" i="27"/>
  <c r="F113" i="27"/>
  <c r="F120" i="27"/>
  <c r="F123" i="27"/>
  <c r="H145" i="27"/>
  <c r="F88" i="27"/>
  <c r="F119" i="27"/>
  <c r="H118" i="27"/>
  <c r="F98" i="27"/>
  <c r="F132" i="27"/>
  <c r="H88" i="27"/>
  <c r="H102" i="27"/>
  <c r="H122" i="27"/>
  <c r="F27" i="27"/>
  <c r="F25" i="27"/>
  <c r="F24" i="27"/>
  <c r="F36" i="27"/>
  <c r="H52" i="27"/>
  <c r="F34" i="27"/>
  <c r="F63" i="27"/>
  <c r="H21" i="27"/>
  <c r="F28" i="27"/>
  <c r="F52" i="27"/>
  <c r="F22" i="27"/>
  <c r="F26" i="27"/>
  <c r="F59" i="27"/>
  <c r="G18" i="27"/>
  <c r="H57" i="27"/>
  <c r="F50" i="27"/>
  <c r="F62" i="27"/>
  <c r="F23" i="27"/>
  <c r="H30" i="27"/>
  <c r="F508" i="28"/>
  <c r="F509" i="28"/>
  <c r="F526" i="28"/>
  <c r="F515" i="28"/>
  <c r="F506" i="28"/>
  <c r="H509" i="28"/>
  <c r="F521" i="28"/>
  <c r="F518" i="28"/>
  <c r="F524" i="28"/>
  <c r="H467" i="28"/>
  <c r="H300" i="28"/>
  <c r="H473" i="28"/>
  <c r="H405" i="28"/>
  <c r="H430" i="28"/>
  <c r="F495" i="28"/>
  <c r="F466" i="28"/>
  <c r="F385" i="28"/>
  <c r="F381" i="28"/>
  <c r="F369" i="28"/>
  <c r="F339" i="28"/>
  <c r="H308" i="28"/>
  <c r="H495" i="28"/>
  <c r="H387" i="28"/>
  <c r="H369" i="28"/>
  <c r="H320" i="28"/>
  <c r="H345" i="28"/>
  <c r="H335" i="28"/>
  <c r="H424" i="28"/>
  <c r="H496" i="28"/>
  <c r="F467" i="28"/>
  <c r="F464" i="28"/>
  <c r="F406" i="28"/>
  <c r="H282" i="28"/>
  <c r="H227" i="28"/>
  <c r="H237" i="28"/>
  <c r="H242" i="28"/>
  <c r="F245" i="28"/>
  <c r="F164" i="28"/>
  <c r="F197" i="28"/>
  <c r="H158" i="28"/>
  <c r="H266" i="28"/>
  <c r="H169" i="28"/>
  <c r="H254" i="28"/>
  <c r="F256" i="28"/>
  <c r="F239" i="28"/>
  <c r="F208" i="28"/>
  <c r="H139" i="28"/>
  <c r="F103" i="28"/>
  <c r="H83" i="28"/>
  <c r="F92" i="28"/>
  <c r="F116" i="28"/>
  <c r="F113" i="28"/>
  <c r="F137" i="28"/>
  <c r="F107" i="28"/>
  <c r="F102" i="28"/>
  <c r="F74" i="28"/>
  <c r="H140" i="28"/>
  <c r="F99" i="28"/>
  <c r="F125" i="28"/>
  <c r="F85" i="28"/>
  <c r="F127" i="28"/>
  <c r="H87" i="28"/>
  <c r="H73" i="28"/>
  <c r="H82" i="28"/>
  <c r="H92" i="28"/>
  <c r="D10" i="28"/>
  <c r="F88" i="28"/>
  <c r="F112" i="28"/>
  <c r="F93" i="28"/>
  <c r="F129" i="28"/>
  <c r="F83" i="28"/>
  <c r="F71" i="28"/>
  <c r="F138" i="28"/>
  <c r="F110" i="28"/>
  <c r="F101" i="28"/>
  <c r="F86" i="28"/>
  <c r="F87" i="28"/>
  <c r="H43" i="28"/>
  <c r="F40" i="28"/>
  <c r="F31" i="28"/>
  <c r="H47" i="28"/>
  <c r="F43" i="28"/>
  <c r="F49" i="28"/>
  <c r="H295" i="29"/>
  <c r="H362" i="29"/>
  <c r="F464" i="29"/>
  <c r="F423" i="29"/>
  <c r="H388" i="29"/>
  <c r="H347" i="29"/>
  <c r="H412" i="29"/>
  <c r="H458" i="29"/>
  <c r="H370" i="29"/>
  <c r="H363" i="29"/>
  <c r="F319" i="29"/>
  <c r="F343" i="29"/>
  <c r="F383" i="29"/>
  <c r="F407" i="29"/>
  <c r="F333" i="29"/>
  <c r="F377" i="29"/>
  <c r="F405" i="29"/>
  <c r="F404" i="29"/>
  <c r="F460" i="29"/>
  <c r="F308" i="29"/>
  <c r="F344" i="29"/>
  <c r="F354" i="29"/>
  <c r="H456" i="29"/>
  <c r="F378" i="29"/>
  <c r="F358" i="29"/>
  <c r="F498" i="29"/>
  <c r="F478" i="29"/>
  <c r="F473" i="29"/>
  <c r="F451" i="29"/>
  <c r="F422" i="29"/>
  <c r="F412" i="29"/>
  <c r="F399" i="29"/>
  <c r="F373" i="29"/>
  <c r="H369" i="29"/>
  <c r="H367" i="29"/>
  <c r="H365" i="29"/>
  <c r="H355" i="29"/>
  <c r="H353" i="29"/>
  <c r="H351" i="29"/>
  <c r="H349" i="29"/>
  <c r="F327" i="29"/>
  <c r="F325" i="29"/>
  <c r="F311" i="29"/>
  <c r="F305" i="29"/>
  <c r="H320" i="29"/>
  <c r="F497" i="29"/>
  <c r="F484" i="29"/>
  <c r="F466" i="29"/>
  <c r="F458" i="29"/>
  <c r="F415" i="29"/>
  <c r="F390" i="29"/>
  <c r="F328" i="29"/>
  <c r="F326" i="29"/>
  <c r="H312" i="29"/>
  <c r="H378" i="29"/>
  <c r="H467" i="29"/>
  <c r="H386" i="29"/>
  <c r="H455" i="29"/>
  <c r="H390" i="29"/>
  <c r="H495" i="29"/>
  <c r="H417" i="29"/>
  <c r="F307" i="29"/>
  <c r="F339" i="29"/>
  <c r="F403" i="29"/>
  <c r="F463" i="29"/>
  <c r="F295" i="29"/>
  <c r="F301" i="29"/>
  <c r="F357" i="29"/>
  <c r="F401" i="29"/>
  <c r="F493" i="29"/>
  <c r="F314" i="29"/>
  <c r="H342" i="29"/>
  <c r="H364" i="29"/>
  <c r="H380" i="29"/>
  <c r="F408" i="29"/>
  <c r="H440" i="29"/>
  <c r="H480" i="29"/>
  <c r="H461" i="29"/>
  <c r="F310" i="29"/>
  <c r="F475" i="29"/>
  <c r="F455" i="29"/>
  <c r="F450" i="29"/>
  <c r="F448" i="29"/>
  <c r="F441" i="29"/>
  <c r="F410" i="29"/>
  <c r="F381" i="29"/>
  <c r="F346" i="29"/>
  <c r="H237" i="29"/>
  <c r="H198" i="29"/>
  <c r="F237" i="29"/>
  <c r="H188" i="29"/>
  <c r="H263" i="29"/>
  <c r="H229" i="29"/>
  <c r="F173" i="29"/>
  <c r="H95" i="29"/>
  <c r="H87" i="29"/>
  <c r="F116" i="29"/>
  <c r="F77" i="29"/>
  <c r="F85" i="29"/>
  <c r="F103" i="29"/>
  <c r="F111" i="29"/>
  <c r="F129" i="29"/>
  <c r="F135" i="29"/>
  <c r="F139" i="29"/>
  <c r="H73" i="29"/>
  <c r="F71" i="29"/>
  <c r="F108" i="29"/>
  <c r="F92" i="29"/>
  <c r="F121" i="29"/>
  <c r="H28" i="29"/>
  <c r="F24" i="29"/>
  <c r="H46" i="29"/>
  <c r="F51" i="29"/>
  <c r="H48" i="29"/>
  <c r="F60" i="29"/>
  <c r="F27" i="29"/>
  <c r="F22" i="29"/>
  <c r="F43" i="29"/>
  <c r="F42" i="29"/>
  <c r="F36" i="29"/>
  <c r="F28" i="29"/>
  <c r="H19" i="29"/>
  <c r="F25" i="29"/>
  <c r="H35" i="29"/>
  <c r="H45" i="29"/>
  <c r="F49" i="29"/>
  <c r="H53" i="29"/>
  <c r="H64" i="29"/>
  <c r="G505" i="30"/>
  <c r="H505" i="30" s="1"/>
  <c r="H512" i="30"/>
  <c r="F509" i="30"/>
  <c r="F521" i="30"/>
  <c r="F529" i="30"/>
  <c r="F297" i="30"/>
  <c r="F363" i="30"/>
  <c r="D11" i="30"/>
  <c r="G11" i="30" s="1"/>
  <c r="F186" i="30"/>
  <c r="H157" i="30"/>
  <c r="H183" i="30"/>
  <c r="F71" i="30"/>
  <c r="F129" i="30"/>
  <c r="F113" i="30"/>
  <c r="H105" i="30"/>
  <c r="H97" i="30"/>
  <c r="H89" i="30"/>
  <c r="H84" i="30"/>
  <c r="F74" i="30"/>
  <c r="F128" i="30"/>
  <c r="F88" i="30"/>
  <c r="F108" i="30"/>
  <c r="H19" i="30"/>
  <c r="H56" i="30"/>
  <c r="H34" i="30"/>
  <c r="H42" i="30"/>
  <c r="F510" i="31"/>
  <c r="F530" i="31"/>
  <c r="F515" i="31"/>
  <c r="F509" i="31"/>
  <c r="F512" i="31"/>
  <c r="F526" i="31"/>
  <c r="F507" i="31"/>
  <c r="F521" i="31"/>
  <c r="H523" i="31"/>
  <c r="H468" i="31"/>
  <c r="H422" i="31"/>
  <c r="H407" i="31"/>
  <c r="F428" i="31"/>
  <c r="F356" i="31"/>
  <c r="F329" i="31"/>
  <c r="F313" i="31"/>
  <c r="F311" i="31"/>
  <c r="H308" i="31"/>
  <c r="H311" i="31"/>
  <c r="H336" i="31"/>
  <c r="H364" i="31"/>
  <c r="F497" i="31"/>
  <c r="F456" i="31"/>
  <c r="F426" i="31"/>
  <c r="F375" i="31"/>
  <c r="H182" i="31"/>
  <c r="H165" i="31"/>
  <c r="H178" i="31"/>
  <c r="H273" i="31"/>
  <c r="H229" i="31"/>
  <c r="H183" i="31"/>
  <c r="H176" i="31"/>
  <c r="F246" i="31"/>
  <c r="F239" i="31"/>
  <c r="F233" i="31"/>
  <c r="F216" i="31"/>
  <c r="F163" i="31"/>
  <c r="H232" i="31"/>
  <c r="H281" i="31"/>
  <c r="H72" i="31"/>
  <c r="F131" i="31"/>
  <c r="H109" i="31"/>
  <c r="H83" i="31"/>
  <c r="H85" i="31"/>
  <c r="F135" i="31"/>
  <c r="H36" i="31"/>
  <c r="H52" i="31"/>
  <c r="H29" i="31"/>
  <c r="F58" i="31"/>
  <c r="H45" i="31"/>
  <c r="F307" i="32"/>
  <c r="G294" i="32"/>
  <c r="F315" i="32"/>
  <c r="H310" i="32"/>
  <c r="H443" i="32"/>
  <c r="H300" i="32"/>
  <c r="F333" i="32"/>
  <c r="H408" i="32"/>
  <c r="F485" i="32"/>
  <c r="F469" i="32"/>
  <c r="F335" i="32"/>
  <c r="F247" i="32"/>
  <c r="F211" i="32"/>
  <c r="F154" i="32"/>
  <c r="D11" i="32"/>
  <c r="F238" i="32"/>
  <c r="F152" i="32"/>
  <c r="F229" i="32"/>
  <c r="F222" i="32"/>
  <c r="G151" i="32"/>
  <c r="F123" i="32"/>
  <c r="F132" i="32"/>
  <c r="H71" i="32"/>
  <c r="H57" i="32"/>
  <c r="H43" i="32"/>
  <c r="F508" i="33"/>
  <c r="H506" i="33"/>
  <c r="F522" i="33"/>
  <c r="F523" i="33"/>
  <c r="F507" i="33"/>
  <c r="G505" i="33"/>
  <c r="H505" i="33" s="1"/>
  <c r="F512" i="33"/>
  <c r="F520" i="33"/>
  <c r="F513" i="33"/>
  <c r="F510" i="33"/>
  <c r="F526" i="33"/>
  <c r="H518" i="33"/>
  <c r="F506" i="33"/>
  <c r="H515" i="33"/>
  <c r="H508" i="33"/>
  <c r="F517" i="33"/>
  <c r="H528" i="33"/>
  <c r="F514" i="33"/>
  <c r="F530" i="33"/>
  <c r="H522" i="33"/>
  <c r="H513" i="33"/>
  <c r="F519" i="33"/>
  <c r="H525" i="33"/>
  <c r="F511" i="33"/>
  <c r="H516" i="33"/>
  <c r="F320" i="33"/>
  <c r="F498" i="33"/>
  <c r="H320" i="33"/>
  <c r="H472" i="33"/>
  <c r="H301" i="33"/>
  <c r="H378" i="33"/>
  <c r="H422" i="33"/>
  <c r="H300" i="33"/>
  <c r="H390" i="33"/>
  <c r="F298" i="33"/>
  <c r="F472" i="33"/>
  <c r="H367" i="33"/>
  <c r="F466" i="33"/>
  <c r="F418" i="33"/>
  <c r="F390" i="33"/>
  <c r="F433" i="33"/>
  <c r="F367" i="33"/>
  <c r="F317" i="33"/>
  <c r="F316" i="33"/>
  <c r="F313" i="33"/>
  <c r="F351" i="33"/>
  <c r="F416" i="33"/>
  <c r="F426" i="33"/>
  <c r="F454" i="33"/>
  <c r="F299" i="33"/>
  <c r="F365" i="33"/>
  <c r="F399" i="33"/>
  <c r="F423" i="33"/>
  <c r="F428" i="33"/>
  <c r="H371" i="33"/>
  <c r="H335" i="33"/>
  <c r="H413" i="33"/>
  <c r="H486" i="33"/>
  <c r="H420" i="33"/>
  <c r="F358" i="33"/>
  <c r="F346" i="33"/>
  <c r="F354" i="33"/>
  <c r="F449" i="33"/>
  <c r="F450" i="33"/>
  <c r="F458" i="33"/>
  <c r="F384" i="33"/>
  <c r="F369" i="33"/>
  <c r="F414" i="33"/>
  <c r="F439" i="33"/>
  <c r="H319" i="33"/>
  <c r="H308" i="33"/>
  <c r="H408" i="33"/>
  <c r="H499" i="33"/>
  <c r="H400" i="33"/>
  <c r="H466" i="33"/>
  <c r="H458" i="33"/>
  <c r="H450" i="33"/>
  <c r="H399" i="33"/>
  <c r="H432" i="33"/>
  <c r="F492" i="33"/>
  <c r="F343" i="33"/>
  <c r="F332" i="33"/>
  <c r="F497" i="33"/>
  <c r="F327" i="33"/>
  <c r="F302" i="33"/>
  <c r="F300" i="33"/>
  <c r="F485" i="33"/>
  <c r="F395" i="33"/>
  <c r="F373" i="33"/>
  <c r="F394" i="33"/>
  <c r="F421" i="33"/>
  <c r="F451" i="33"/>
  <c r="F457" i="33"/>
  <c r="F234" i="33"/>
  <c r="F210" i="33"/>
  <c r="F198" i="33"/>
  <c r="G151" i="33"/>
  <c r="H151" i="33" s="1"/>
  <c r="F206" i="33"/>
  <c r="F184" i="33"/>
  <c r="F220" i="33"/>
  <c r="F244" i="33"/>
  <c r="F179" i="33"/>
  <c r="F167" i="33"/>
  <c r="F199" i="33"/>
  <c r="F270" i="33"/>
  <c r="F172" i="33"/>
  <c r="D11" i="33"/>
  <c r="G11" i="33" s="1"/>
  <c r="F158" i="33"/>
  <c r="F182" i="33"/>
  <c r="H193" i="33"/>
  <c r="H209" i="33"/>
  <c r="F222" i="33"/>
  <c r="H249" i="33"/>
  <c r="F254" i="33"/>
  <c r="F262" i="33"/>
  <c r="H230" i="33"/>
  <c r="F160" i="33"/>
  <c r="F168" i="33"/>
  <c r="H187" i="33"/>
  <c r="F200" i="33"/>
  <c r="F252" i="33"/>
  <c r="F268" i="33"/>
  <c r="F157" i="33"/>
  <c r="F165" i="33"/>
  <c r="F177" i="33"/>
  <c r="F233" i="33"/>
  <c r="F249" i="33"/>
  <c r="F273" i="33"/>
  <c r="F281" i="33"/>
  <c r="F211" i="33"/>
  <c r="F263" i="33"/>
  <c r="F159" i="33"/>
  <c r="F231" i="33"/>
  <c r="F195" i="33"/>
  <c r="F163" i="33"/>
  <c r="F276" i="33"/>
  <c r="F272" i="33"/>
  <c r="F264" i="33"/>
  <c r="F241" i="33"/>
  <c r="F197" i="33"/>
  <c r="F228" i="33"/>
  <c r="F221" i="33"/>
  <c r="F201" i="33"/>
  <c r="F166" i="33"/>
  <c r="F174" i="33"/>
  <c r="F246" i="33"/>
  <c r="F286" i="33"/>
  <c r="F232" i="33"/>
  <c r="F209" i="33"/>
  <c r="F247" i="33"/>
  <c r="F187" i="33"/>
  <c r="F226" i="33"/>
  <c r="F223" i="33"/>
  <c r="F217" i="33"/>
  <c r="F154" i="33"/>
  <c r="F162" i="33"/>
  <c r="F170" i="33"/>
  <c r="F178" i="33"/>
  <c r="F214" i="33"/>
  <c r="F238" i="33"/>
  <c r="F258" i="33"/>
  <c r="F266" i="33"/>
  <c r="H282" i="33"/>
  <c r="F156" i="33"/>
  <c r="H175" i="33"/>
  <c r="F216" i="33"/>
  <c r="H239" i="33"/>
  <c r="F248" i="33"/>
  <c r="F256" i="33"/>
  <c r="F169" i="33"/>
  <c r="F181" i="33"/>
  <c r="F193" i="33"/>
  <c r="H220" i="33"/>
  <c r="F245" i="33"/>
  <c r="H264" i="33"/>
  <c r="F239" i="33"/>
  <c r="F259" i="33"/>
  <c r="F283" i="33"/>
  <c r="F219" i="33"/>
  <c r="F183" i="33"/>
  <c r="F279" i="33"/>
  <c r="F175" i="33"/>
  <c r="F192" i="33"/>
  <c r="F135" i="33"/>
  <c r="F70" i="33"/>
  <c r="F81" i="33"/>
  <c r="F101" i="33"/>
  <c r="F125" i="33"/>
  <c r="F137" i="33"/>
  <c r="H109" i="33"/>
  <c r="F83" i="33"/>
  <c r="F99" i="33"/>
  <c r="H110" i="33"/>
  <c r="F131" i="33"/>
  <c r="F122" i="33"/>
  <c r="F134" i="33"/>
  <c r="F74" i="33"/>
  <c r="F144" i="33"/>
  <c r="F85" i="33"/>
  <c r="F97" i="33"/>
  <c r="F109" i="33"/>
  <c r="F121" i="33"/>
  <c r="F129" i="33"/>
  <c r="F141" i="33"/>
  <c r="H97" i="33"/>
  <c r="F75" i="33"/>
  <c r="F87" i="33"/>
  <c r="F103" i="33"/>
  <c r="F115" i="33"/>
  <c r="F123" i="33"/>
  <c r="F139" i="33"/>
  <c r="F98" i="33"/>
  <c r="F88" i="33"/>
  <c r="F132" i="33"/>
  <c r="F71" i="33"/>
  <c r="F84" i="33"/>
  <c r="F118" i="33"/>
  <c r="F128" i="33"/>
  <c r="F89" i="33"/>
  <c r="F145" i="33"/>
  <c r="F143" i="33"/>
  <c r="F90" i="33"/>
  <c r="F102" i="33"/>
  <c r="F104" i="33"/>
  <c r="G70" i="33"/>
  <c r="H70" i="33" s="1"/>
  <c r="F93" i="33"/>
  <c r="F117" i="33"/>
  <c r="H111" i="33"/>
  <c r="H74" i="33"/>
  <c r="F111" i="33"/>
  <c r="H134" i="33"/>
  <c r="H83" i="33"/>
  <c r="F94" i="33"/>
  <c r="F80" i="33"/>
  <c r="F100" i="33"/>
  <c r="F72" i="33"/>
  <c r="F116" i="33"/>
  <c r="F138" i="33"/>
  <c r="F76" i="33"/>
  <c r="F108" i="33"/>
  <c r="F112" i="33"/>
  <c r="F140" i="33"/>
  <c r="F136" i="33"/>
  <c r="F77" i="33"/>
  <c r="F31" i="33"/>
  <c r="F36" i="33"/>
  <c r="F37" i="33"/>
  <c r="F27" i="33"/>
  <c r="F64" i="33"/>
  <c r="F29" i="33"/>
  <c r="H43" i="33"/>
  <c r="F58" i="33"/>
  <c r="F35" i="33"/>
  <c r="F49" i="33"/>
  <c r="F56" i="33"/>
  <c r="F62" i="33"/>
  <c r="D9" i="33"/>
  <c r="G9" i="33" s="1"/>
  <c r="F40" i="33"/>
  <c r="F22" i="33"/>
  <c r="G18" i="33"/>
  <c r="H18" i="33" s="1"/>
  <c r="H61" i="33"/>
  <c r="H21" i="33"/>
  <c r="F47" i="33"/>
  <c r="H144" i="2"/>
  <c r="H137" i="2"/>
  <c r="E88" i="2"/>
  <c r="H88" i="2" s="1"/>
  <c r="E74" i="2"/>
  <c r="H74" i="2" s="1"/>
  <c r="E75" i="2"/>
  <c r="H75" i="2" s="1"/>
  <c r="E119" i="2"/>
  <c r="H119" i="2" s="1"/>
  <c r="H145" i="2"/>
  <c r="H141" i="2"/>
  <c r="E137" i="2"/>
  <c r="H103" i="2"/>
  <c r="H89" i="2"/>
  <c r="E73" i="2"/>
  <c r="H73" i="2" s="1"/>
  <c r="E118" i="2"/>
  <c r="H118" i="2" s="1"/>
  <c r="E83" i="2"/>
  <c r="H83" i="2" s="1"/>
  <c r="E115" i="2"/>
  <c r="H115" i="2" s="1"/>
  <c r="H122" i="2"/>
  <c r="E120" i="2"/>
  <c r="H120" i="2" s="1"/>
  <c r="H108" i="2"/>
  <c r="H85" i="2"/>
  <c r="E80" i="2"/>
  <c r="H80" i="2" s="1"/>
  <c r="H131" i="27"/>
  <c r="H103" i="27"/>
  <c r="H132" i="27"/>
  <c r="H81" i="27"/>
  <c r="H109" i="27"/>
  <c r="E75" i="27"/>
  <c r="H75" i="27" s="1"/>
  <c r="E98" i="27"/>
  <c r="H98" i="27" s="1"/>
  <c r="E70" i="27"/>
  <c r="G70" i="27"/>
  <c r="H71" i="27"/>
  <c r="H144" i="27"/>
  <c r="H130" i="27"/>
  <c r="H141" i="27"/>
  <c r="E74" i="27"/>
  <c r="H74" i="27" s="1"/>
  <c r="E100" i="27"/>
  <c r="H100" i="27" s="1"/>
  <c r="H120" i="27"/>
  <c r="E83" i="27"/>
  <c r="H83" i="27" s="1"/>
  <c r="E73" i="27"/>
  <c r="H73" i="27" s="1"/>
  <c r="H111" i="27"/>
  <c r="H96" i="27"/>
  <c r="H78" i="27"/>
  <c r="D13" i="4"/>
  <c r="F505" i="4"/>
  <c r="F505" i="22"/>
  <c r="D13" i="22"/>
  <c r="G505" i="22"/>
  <c r="H505" i="22" s="1"/>
  <c r="D8" i="22"/>
  <c r="F8" i="22" s="1"/>
  <c r="G505" i="28"/>
  <c r="H505" i="28" s="1"/>
  <c r="D13" i="28"/>
  <c r="G13" i="28" s="1"/>
  <c r="H522" i="13"/>
  <c r="H522" i="28"/>
  <c r="F505" i="18"/>
  <c r="F507" i="16"/>
  <c r="F505" i="16"/>
  <c r="D13" i="21"/>
  <c r="G13" i="21" s="1"/>
  <c r="F505" i="21"/>
  <c r="D13" i="29"/>
  <c r="G13" i="29" s="1"/>
  <c r="F505" i="29"/>
  <c r="G13" i="9"/>
  <c r="H530" i="10"/>
  <c r="H514" i="5"/>
  <c r="H524" i="1"/>
  <c r="H518" i="18"/>
  <c r="H509" i="18"/>
  <c r="H523" i="33"/>
  <c r="H521" i="30"/>
  <c r="F507" i="8"/>
  <c r="F505" i="8"/>
  <c r="G505" i="10"/>
  <c r="H505" i="10" s="1"/>
  <c r="D8" i="10"/>
  <c r="F8" i="10" s="1"/>
  <c r="F505" i="26"/>
  <c r="D13" i="26"/>
  <c r="G13" i="26" s="1"/>
  <c r="D13" i="32"/>
  <c r="F505" i="32"/>
  <c r="H518" i="34"/>
  <c r="H514" i="34"/>
  <c r="H513" i="10"/>
  <c r="H511" i="21"/>
  <c r="H515" i="22"/>
  <c r="H511" i="22"/>
  <c r="H525" i="24"/>
  <c r="H514" i="24"/>
  <c r="H511" i="24"/>
  <c r="H513" i="31"/>
  <c r="H511" i="31"/>
  <c r="H523" i="32"/>
  <c r="H521" i="32"/>
  <c r="H516" i="10"/>
  <c r="F505" i="30"/>
  <c r="D13" i="30"/>
  <c r="G13" i="30" s="1"/>
  <c r="D8" i="30"/>
  <c r="F8" i="30" s="1"/>
  <c r="G505" i="13"/>
  <c r="H505" i="13" s="1"/>
  <c r="G13" i="7"/>
  <c r="D13" i="19"/>
  <c r="G13" i="19" s="1"/>
  <c r="G505" i="19"/>
  <c r="H505" i="19" s="1"/>
  <c r="G505" i="31"/>
  <c r="H505" i="31" s="1"/>
  <c r="D13" i="31"/>
  <c r="G13" i="31" s="1"/>
  <c r="F505" i="31"/>
  <c r="D13" i="16"/>
  <c r="F505" i="13"/>
  <c r="H521" i="14"/>
  <c r="G13" i="13"/>
  <c r="G505" i="29"/>
  <c r="H514" i="28"/>
  <c r="G505" i="21"/>
  <c r="H505" i="21" s="1"/>
  <c r="D8" i="28"/>
  <c r="F8" i="28" s="1"/>
  <c r="F505" i="24"/>
  <c r="F505" i="28"/>
  <c r="G505" i="2"/>
  <c r="H505" i="2" s="1"/>
  <c r="F505" i="2"/>
  <c r="D8" i="15"/>
  <c r="F8" i="15" s="1"/>
  <c r="D13" i="15"/>
  <c r="G13" i="15" s="1"/>
  <c r="F505" i="15"/>
  <c r="D13" i="23"/>
  <c r="G13" i="23" s="1"/>
  <c r="F505" i="23"/>
  <c r="G505" i="23"/>
  <c r="H505" i="23" s="1"/>
  <c r="H525" i="1"/>
  <c r="H521" i="1"/>
  <c r="H517" i="1"/>
  <c r="H528" i="3"/>
  <c r="H515" i="11"/>
  <c r="H529" i="15"/>
  <c r="H525" i="15"/>
  <c r="H521" i="15"/>
  <c r="H517" i="15"/>
  <c r="H513" i="15"/>
  <c r="H530" i="16"/>
  <c r="H523" i="16"/>
  <c r="H518" i="16"/>
  <c r="H514" i="16"/>
  <c r="H510" i="16"/>
  <c r="H521" i="10"/>
  <c r="H508" i="10"/>
  <c r="H521" i="7"/>
  <c r="H506" i="7"/>
  <c r="H518" i="5"/>
  <c r="H510" i="29"/>
  <c r="H512" i="29"/>
  <c r="H519" i="18"/>
  <c r="H505" i="15"/>
  <c r="H521" i="33"/>
  <c r="G13" i="33"/>
  <c r="H524" i="31"/>
  <c r="H530" i="31"/>
  <c r="H510" i="31"/>
  <c r="H514" i="6"/>
  <c r="H519" i="13"/>
  <c r="H513" i="11"/>
  <c r="H523" i="12"/>
  <c r="H518" i="12"/>
  <c r="H524" i="21"/>
  <c r="H509" i="25"/>
  <c r="H516" i="24"/>
  <c r="H519" i="10"/>
  <c r="H529" i="10"/>
  <c r="H524" i="9"/>
  <c r="H516" i="8"/>
  <c r="H522" i="6"/>
  <c r="H522" i="5"/>
  <c r="H508" i="5"/>
  <c r="H529" i="2"/>
  <c r="D8" i="34"/>
  <c r="G8" i="34" s="1"/>
  <c r="H507" i="28"/>
  <c r="H512" i="18"/>
  <c r="H529" i="18"/>
  <c r="G13" i="25"/>
  <c r="H514" i="31"/>
  <c r="H508" i="23"/>
  <c r="H516" i="4"/>
  <c r="H522" i="19"/>
  <c r="H506" i="5"/>
  <c r="E524" i="29"/>
  <c r="H524" i="29" s="1"/>
  <c r="E516" i="29"/>
  <c r="H516" i="29" s="1"/>
  <c r="E508" i="29"/>
  <c r="H508" i="29" s="1"/>
  <c r="E520" i="29"/>
  <c r="H520" i="29" s="1"/>
  <c r="E522" i="29"/>
  <c r="H522" i="29" s="1"/>
  <c r="E523" i="29"/>
  <c r="H523" i="29" s="1"/>
  <c r="E526" i="29"/>
  <c r="H526" i="29" s="1"/>
  <c r="E519" i="29"/>
  <c r="H519" i="29" s="1"/>
  <c r="E530" i="29"/>
  <c r="H530" i="29" s="1"/>
  <c r="E524" i="18"/>
  <c r="H524" i="18" s="1"/>
  <c r="E515" i="18"/>
  <c r="H515" i="18" s="1"/>
  <c r="E521" i="18"/>
  <c r="H521" i="18" s="1"/>
  <c r="E507" i="18"/>
  <c r="H507" i="18" s="1"/>
  <c r="E530" i="18"/>
  <c r="H530" i="18" s="1"/>
  <c r="E526" i="3"/>
  <c r="H526" i="3" s="1"/>
  <c r="E509" i="3"/>
  <c r="H509" i="3" s="1"/>
  <c r="E506" i="3"/>
  <c r="H506" i="3" s="1"/>
  <c r="H517" i="22"/>
  <c r="H515" i="24"/>
  <c r="E9" i="14"/>
  <c r="G505" i="9"/>
  <c r="H505" i="9" s="1"/>
  <c r="H529" i="12"/>
  <c r="H508" i="11"/>
  <c r="E508" i="9"/>
  <c r="H508" i="9" s="1"/>
  <c r="H516" i="9"/>
  <c r="H526" i="9"/>
  <c r="E518" i="8"/>
  <c r="H518" i="8" s="1"/>
  <c r="E526" i="8"/>
  <c r="H526" i="8" s="1"/>
  <c r="E510" i="8"/>
  <c r="H510" i="8" s="1"/>
  <c r="E521" i="8"/>
  <c r="H521" i="8" s="1"/>
  <c r="E517" i="5"/>
  <c r="H517" i="5" s="1"/>
  <c r="E507" i="5"/>
  <c r="H507" i="5" s="1"/>
  <c r="H519" i="2"/>
  <c r="E530" i="27"/>
  <c r="H530" i="27" s="1"/>
  <c r="E512" i="27"/>
  <c r="H512" i="27" s="1"/>
  <c r="E517" i="27"/>
  <c r="H517" i="27" s="1"/>
  <c r="E526" i="18"/>
  <c r="H526" i="18" s="1"/>
  <c r="C13" i="18"/>
  <c r="G13" i="18" s="1"/>
  <c r="G505" i="18"/>
  <c r="H505" i="18" s="1"/>
  <c r="E518" i="3"/>
  <c r="E507" i="3"/>
  <c r="E529" i="8"/>
  <c r="H529" i="8" s="1"/>
  <c r="H523" i="19"/>
  <c r="E514" i="29"/>
  <c r="H514" i="29" s="1"/>
  <c r="E510" i="27"/>
  <c r="H510" i="27" s="1"/>
  <c r="E523" i="27"/>
  <c r="H523" i="27" s="1"/>
  <c r="E509" i="5"/>
  <c r="H509" i="5" s="1"/>
  <c r="E524" i="5"/>
  <c r="H524" i="5" s="1"/>
  <c r="E530" i="5"/>
  <c r="H530" i="5" s="1"/>
  <c r="E505" i="5"/>
  <c r="E509" i="7"/>
  <c r="H509" i="7" s="1"/>
  <c r="E518" i="7"/>
  <c r="E513" i="7"/>
  <c r="H513" i="7" s="1"/>
  <c r="E515" i="7"/>
  <c r="H515" i="7" s="1"/>
  <c r="E519" i="7"/>
  <c r="H519" i="7" s="1"/>
  <c r="E526" i="7"/>
  <c r="H526" i="7" s="1"/>
  <c r="E509" i="16"/>
  <c r="H509" i="16" s="1"/>
  <c r="E507" i="16"/>
  <c r="H507" i="16" s="1"/>
  <c r="G505" i="16"/>
  <c r="H505" i="16" s="1"/>
  <c r="H525" i="18"/>
  <c r="H523" i="18"/>
  <c r="H529" i="27"/>
  <c r="H526" i="2"/>
  <c r="E13" i="11"/>
  <c r="E521" i="9"/>
  <c r="H521" i="9" s="1"/>
  <c r="E10" i="6"/>
  <c r="E521" i="16"/>
  <c r="H521" i="16" s="1"/>
  <c r="H506" i="14"/>
  <c r="H525" i="10"/>
  <c r="H512" i="9"/>
  <c r="H520" i="9"/>
  <c r="E507" i="7"/>
  <c r="H507" i="7" s="1"/>
  <c r="C13" i="5"/>
  <c r="G13" i="5" s="1"/>
  <c r="C13" i="3"/>
  <c r="H512" i="1"/>
  <c r="E518" i="29"/>
  <c r="H518" i="29" s="1"/>
  <c r="E529" i="29"/>
  <c r="H529" i="29" s="1"/>
  <c r="E509" i="29"/>
  <c r="H509" i="29" s="1"/>
  <c r="E505" i="29"/>
  <c r="H506" i="28"/>
  <c r="E522" i="27"/>
  <c r="H522" i="27" s="1"/>
  <c r="E505" i="27"/>
  <c r="H526" i="27"/>
  <c r="G505" i="27"/>
  <c r="E514" i="18"/>
  <c r="H514" i="18" s="1"/>
  <c r="E510" i="18"/>
  <c r="H510" i="18" s="1"/>
  <c r="H505" i="25"/>
  <c r="E505" i="7"/>
  <c r="H505" i="7" s="1"/>
  <c r="H509" i="22"/>
  <c r="C13" i="4"/>
  <c r="G505" i="4"/>
  <c r="H505" i="4" s="1"/>
  <c r="H509" i="34"/>
  <c r="E524" i="3"/>
  <c r="H524" i="3" s="1"/>
  <c r="H516" i="3"/>
  <c r="H514" i="3"/>
  <c r="H512" i="3"/>
  <c r="H510" i="3"/>
  <c r="H525" i="4"/>
  <c r="H521" i="4"/>
  <c r="H517" i="4"/>
  <c r="H518" i="7"/>
  <c r="H525" i="11"/>
  <c r="H524" i="12"/>
  <c r="H522" i="26"/>
  <c r="H517" i="21"/>
  <c r="E515" i="10"/>
  <c r="H515" i="10" s="1"/>
  <c r="E507" i="10"/>
  <c r="H507" i="10" s="1"/>
  <c r="E508" i="12"/>
  <c r="H508" i="12" s="1"/>
  <c r="E507" i="12"/>
  <c r="H507" i="12" s="1"/>
  <c r="E510" i="12"/>
  <c r="H510" i="12" s="1"/>
  <c r="E511" i="12"/>
  <c r="H511" i="12" s="1"/>
  <c r="H507" i="17"/>
  <c r="H514" i="4"/>
  <c r="H512" i="4"/>
  <c r="H517" i="6"/>
  <c r="H517" i="7"/>
  <c r="H527" i="9"/>
  <c r="H511" i="9"/>
  <c r="H528" i="14"/>
  <c r="H525" i="14"/>
  <c r="H528" i="16"/>
  <c r="H525" i="16"/>
  <c r="H520" i="16"/>
  <c r="H523" i="17"/>
  <c r="H513" i="18"/>
  <c r="H513" i="20"/>
  <c r="H528" i="25"/>
  <c r="H525" i="29"/>
  <c r="E505" i="32"/>
  <c r="H505" i="32" s="1"/>
  <c r="C13" i="32"/>
  <c r="H506" i="29"/>
  <c r="H520" i="25"/>
  <c r="H513" i="29"/>
  <c r="H525" i="30"/>
  <c r="H507" i="33"/>
  <c r="H524" i="33"/>
  <c r="H526" i="33"/>
  <c r="H520" i="31"/>
  <c r="H518" i="28"/>
  <c r="H519" i="26"/>
  <c r="H521" i="23"/>
  <c r="H530" i="22"/>
  <c r="H507" i="19"/>
  <c r="G505" i="5"/>
  <c r="H518" i="3"/>
  <c r="H528" i="6"/>
  <c r="H523" i="9"/>
  <c r="E509" i="21"/>
  <c r="H509" i="21" s="1"/>
  <c r="E507" i="21"/>
  <c r="H507" i="21" s="1"/>
  <c r="E521" i="22"/>
  <c r="H521" i="22" s="1"/>
  <c r="E518" i="22"/>
  <c r="H518" i="22" s="1"/>
  <c r="E522" i="23"/>
  <c r="H522" i="23" s="1"/>
  <c r="E530" i="25"/>
  <c r="H530" i="25" s="1"/>
  <c r="E518" i="25"/>
  <c r="H518" i="25" s="1"/>
  <c r="E521" i="19"/>
  <c r="H521" i="19" s="1"/>
  <c r="E514" i="2"/>
  <c r="H514" i="2" s="1"/>
  <c r="H509" i="33"/>
  <c r="H516" i="31"/>
  <c r="H514" i="27"/>
  <c r="H509" i="23"/>
  <c r="H521" i="21"/>
  <c r="E520" i="33"/>
  <c r="H520" i="33" s="1"/>
  <c r="H520" i="6"/>
  <c r="H514" i="7"/>
  <c r="E526" i="11"/>
  <c r="H526" i="11" s="1"/>
  <c r="E529" i="13"/>
  <c r="H529" i="13" s="1"/>
  <c r="E527" i="13"/>
  <c r="H527" i="13" s="1"/>
  <c r="E521" i="13"/>
  <c r="H521" i="13" s="1"/>
  <c r="H524" i="17"/>
  <c r="H508" i="17"/>
  <c r="E522" i="21"/>
  <c r="H522" i="21" s="1"/>
  <c r="E509" i="19"/>
  <c r="H509" i="19" s="1"/>
  <c r="E517" i="19"/>
  <c r="H517" i="19" s="1"/>
  <c r="E510" i="2"/>
  <c r="H510" i="2" s="1"/>
  <c r="H381" i="33"/>
  <c r="H295" i="12"/>
  <c r="H441" i="33"/>
  <c r="H388" i="33"/>
  <c r="H411" i="33"/>
  <c r="H460" i="33"/>
  <c r="H327" i="5"/>
  <c r="H294" i="14"/>
  <c r="H335" i="14"/>
  <c r="H434" i="7"/>
  <c r="D8" i="25"/>
  <c r="F13" i="25" s="1"/>
  <c r="H372" i="24"/>
  <c r="H330" i="24"/>
  <c r="F294" i="21"/>
  <c r="D12" i="21"/>
  <c r="G12" i="21" s="1"/>
  <c r="D12" i="3"/>
  <c r="H333" i="2"/>
  <c r="H295" i="34"/>
  <c r="H401" i="29"/>
  <c r="H317" i="29"/>
  <c r="H420" i="28"/>
  <c r="H333" i="28"/>
  <c r="H298" i="28"/>
  <c r="H359" i="27"/>
  <c r="H332" i="23"/>
  <c r="H483" i="22"/>
  <c r="H330" i="22"/>
  <c r="H482" i="20"/>
  <c r="H497" i="4"/>
  <c r="H481" i="4"/>
  <c r="D8" i="4"/>
  <c r="F8" i="4" s="1"/>
  <c r="F294" i="20"/>
  <c r="D12" i="20"/>
  <c r="G12" i="20" s="1"/>
  <c r="F294" i="29"/>
  <c r="D12" i="29"/>
  <c r="H375" i="33"/>
  <c r="H329" i="33"/>
  <c r="H357" i="33"/>
  <c r="H343" i="33"/>
  <c r="H330" i="17"/>
  <c r="H387" i="5"/>
  <c r="H363" i="5"/>
  <c r="F294" i="4"/>
  <c r="H389" i="17"/>
  <c r="H357" i="14"/>
  <c r="H369" i="14"/>
  <c r="H425" i="14"/>
  <c r="H339" i="12"/>
  <c r="H314" i="11"/>
  <c r="H387" i="10"/>
  <c r="H491" i="10"/>
  <c r="H373" i="9"/>
  <c r="H425" i="9"/>
  <c r="H465" i="9"/>
  <c r="H325" i="8"/>
  <c r="H381" i="8"/>
  <c r="H401" i="8"/>
  <c r="H483" i="8"/>
  <c r="H315" i="8"/>
  <c r="H387" i="8"/>
  <c r="H411" i="7"/>
  <c r="H346" i="6"/>
  <c r="H483" i="6"/>
  <c r="H365" i="5"/>
  <c r="H413" i="5"/>
  <c r="H453" i="5"/>
  <c r="H297" i="29"/>
  <c r="H485" i="29"/>
  <c r="H341" i="29"/>
  <c r="H463" i="27"/>
  <c r="H411" i="27"/>
  <c r="D12" i="26"/>
  <c r="G12" i="26" s="1"/>
  <c r="D8" i="26"/>
  <c r="F8" i="26" s="1"/>
  <c r="H485" i="24"/>
  <c r="H307" i="23"/>
  <c r="D8" i="21"/>
  <c r="F8" i="21" s="1"/>
  <c r="G294" i="21"/>
  <c r="H294" i="21" s="1"/>
  <c r="G294" i="20"/>
  <c r="G294" i="25"/>
  <c r="H294" i="25" s="1"/>
  <c r="H354" i="30"/>
  <c r="H452" i="28"/>
  <c r="H319" i="24"/>
  <c r="H329" i="24"/>
  <c r="H377" i="19"/>
  <c r="H305" i="19"/>
  <c r="H393" i="19"/>
  <c r="H308" i="34"/>
  <c r="H467" i="10"/>
  <c r="H435" i="18"/>
  <c r="H459" i="24"/>
  <c r="H443" i="24"/>
  <c r="H395" i="24"/>
  <c r="H369" i="24"/>
  <c r="H306" i="30"/>
  <c r="H299" i="32"/>
  <c r="H480" i="31"/>
  <c r="H414" i="29"/>
  <c r="H302" i="26"/>
  <c r="H354" i="26"/>
  <c r="H304" i="26"/>
  <c r="H365" i="26"/>
  <c r="H465" i="26"/>
  <c r="H370" i="25"/>
  <c r="H406" i="25"/>
  <c r="H297" i="25"/>
  <c r="H410" i="24"/>
  <c r="H332" i="18"/>
  <c r="H372" i="18"/>
  <c r="H335" i="18"/>
  <c r="H303" i="12"/>
  <c r="D12" i="27"/>
  <c r="G12" i="27" s="1"/>
  <c r="F294" i="27"/>
  <c r="H494" i="34"/>
  <c r="H369" i="4"/>
  <c r="H353" i="4"/>
  <c r="H342" i="6"/>
  <c r="H336" i="6"/>
  <c r="H407" i="7"/>
  <c r="H380" i="7"/>
  <c r="H376" i="7"/>
  <c r="H362" i="7"/>
  <c r="H384" i="20"/>
  <c r="H329" i="19"/>
  <c r="H481" i="19"/>
  <c r="H304" i="18"/>
  <c r="H322" i="18"/>
  <c r="H481" i="34"/>
  <c r="H472" i="34"/>
  <c r="H455" i="34"/>
  <c r="H450" i="34"/>
  <c r="H446" i="34"/>
  <c r="H442" i="34"/>
  <c r="H363" i="34"/>
  <c r="H341" i="34"/>
  <c r="H326" i="34"/>
  <c r="H428" i="1"/>
  <c r="H418" i="1"/>
  <c r="H496" i="4"/>
  <c r="H465" i="4"/>
  <c r="H460" i="4"/>
  <c r="H449" i="4"/>
  <c r="H444" i="4"/>
  <c r="H433" i="4"/>
  <c r="H346" i="4"/>
  <c r="H306" i="4"/>
  <c r="H468" i="5"/>
  <c r="H426" i="5"/>
  <c r="H424" i="5"/>
  <c r="H422" i="5"/>
  <c r="H408" i="5"/>
  <c r="H400" i="5"/>
  <c r="H398" i="5"/>
  <c r="H366" i="5"/>
  <c r="H352" i="5"/>
  <c r="H414" i="8"/>
  <c r="H390" i="8"/>
  <c r="H386" i="8"/>
  <c r="H370" i="8"/>
  <c r="H358" i="11"/>
  <c r="H466" i="12"/>
  <c r="H444" i="14"/>
  <c r="H494" i="15"/>
  <c r="H472" i="15"/>
  <c r="H467" i="15"/>
  <c r="H459" i="15"/>
  <c r="H455" i="15"/>
  <c r="H421" i="15"/>
  <c r="H416" i="15"/>
  <c r="H409" i="15"/>
  <c r="H374" i="15"/>
  <c r="H369" i="15"/>
  <c r="H360" i="15"/>
  <c r="H356" i="15"/>
  <c r="H347" i="15"/>
  <c r="H341" i="15"/>
  <c r="H336" i="15"/>
  <c r="H426" i="31"/>
  <c r="H398" i="27"/>
  <c r="H394" i="27"/>
  <c r="H476" i="27"/>
  <c r="H393" i="25"/>
  <c r="H412" i="25"/>
  <c r="H333" i="25"/>
  <c r="H314" i="25"/>
  <c r="H409" i="25"/>
  <c r="H485" i="25"/>
  <c r="H425" i="25"/>
  <c r="H441" i="25"/>
  <c r="H426" i="24"/>
  <c r="H299" i="24"/>
  <c r="H351" i="24"/>
  <c r="H423" i="22"/>
  <c r="H325" i="21"/>
  <c r="H346" i="20"/>
  <c r="H300" i="11"/>
  <c r="H323" i="2"/>
  <c r="H329" i="4"/>
  <c r="G12" i="12"/>
  <c r="H343" i="31"/>
  <c r="H314" i="30"/>
  <c r="H333" i="30"/>
  <c r="H401" i="30"/>
  <c r="H366" i="28"/>
  <c r="H484" i="26"/>
  <c r="H305" i="25"/>
  <c r="H417" i="25"/>
  <c r="H421" i="23"/>
  <c r="H469" i="23"/>
  <c r="H313" i="21"/>
  <c r="H377" i="21"/>
  <c r="H469" i="21"/>
  <c r="H337" i="19"/>
  <c r="H307" i="18"/>
  <c r="H497" i="34"/>
  <c r="H493" i="34"/>
  <c r="H471" i="34"/>
  <c r="H462" i="34"/>
  <c r="H449" i="34"/>
  <c r="H437" i="34"/>
  <c r="H419" i="34"/>
  <c r="H318" i="34"/>
  <c r="H410" i="1"/>
  <c r="H300" i="1"/>
  <c r="H486" i="4"/>
  <c r="H464" i="4"/>
  <c r="H448" i="4"/>
  <c r="H417" i="4"/>
  <c r="H401" i="4"/>
  <c r="H396" i="4"/>
  <c r="H385" i="4"/>
  <c r="H374" i="4"/>
  <c r="H337" i="4"/>
  <c r="H313" i="4"/>
  <c r="H308" i="4"/>
  <c r="H297" i="4"/>
  <c r="H490" i="5"/>
  <c r="H414" i="5"/>
  <c r="H340" i="5"/>
  <c r="H312" i="5"/>
  <c r="H421" i="6"/>
  <c r="H417" i="6"/>
  <c r="H380" i="6"/>
  <c r="H372" i="6"/>
  <c r="H368" i="6"/>
  <c r="H360" i="6"/>
  <c r="H424" i="7"/>
  <c r="H428" i="10"/>
  <c r="H420" i="10"/>
  <c r="H368" i="10"/>
  <c r="H475" i="11"/>
  <c r="H439" i="11"/>
  <c r="H428" i="11"/>
  <c r="H427" i="12"/>
  <c r="H363" i="12"/>
  <c r="H312" i="12"/>
  <c r="H458" i="13"/>
  <c r="H424" i="13"/>
  <c r="H356" i="13"/>
  <c r="H473" i="16"/>
  <c r="H469" i="16"/>
  <c r="H465" i="16"/>
  <c r="H350" i="16"/>
  <c r="H337" i="16"/>
  <c r="H330" i="16"/>
  <c r="H317" i="16"/>
  <c r="H309" i="16"/>
  <c r="H326" i="9"/>
  <c r="H400" i="11"/>
  <c r="H396" i="11"/>
  <c r="H350" i="24"/>
  <c r="H430" i="18"/>
  <c r="H355" i="9"/>
  <c r="H363" i="9"/>
  <c r="H371" i="9"/>
  <c r="H379" i="9"/>
  <c r="H407" i="9"/>
  <c r="H423" i="9"/>
  <c r="H439" i="9"/>
  <c r="H455" i="9"/>
  <c r="H487" i="6"/>
  <c r="H453" i="6"/>
  <c r="H407" i="6"/>
  <c r="H399" i="6"/>
  <c r="H354" i="6"/>
  <c r="H350" i="6"/>
  <c r="H325" i="6"/>
  <c r="H482" i="7"/>
  <c r="H474" i="7"/>
  <c r="H465" i="7"/>
  <c r="H461" i="7"/>
  <c r="H459" i="7"/>
  <c r="H452" i="7"/>
  <c r="H447" i="7"/>
  <c r="H441" i="7"/>
  <c r="H427" i="7"/>
  <c r="H393" i="7"/>
  <c r="H371" i="7"/>
  <c r="H331" i="7"/>
  <c r="H329" i="7"/>
  <c r="H444" i="8"/>
  <c r="H368" i="8"/>
  <c r="H364" i="8"/>
  <c r="H452" i="9"/>
  <c r="H296" i="9"/>
  <c r="H382" i="10"/>
  <c r="H352" i="10"/>
  <c r="H336" i="10"/>
  <c r="H488" i="11"/>
  <c r="H423" i="11"/>
  <c r="H472" i="12"/>
  <c r="H413" i="12"/>
  <c r="H396" i="12"/>
  <c r="H320" i="12"/>
  <c r="H492" i="13"/>
  <c r="H364" i="13"/>
  <c r="H310" i="14"/>
  <c r="H302" i="14"/>
  <c r="H462" i="15"/>
  <c r="H458" i="15"/>
  <c r="H404" i="15"/>
  <c r="H350" i="15"/>
  <c r="H346" i="15"/>
  <c r="H494" i="16"/>
  <c r="H438" i="16"/>
  <c r="H434" i="16"/>
  <c r="H427" i="16"/>
  <c r="H397" i="16"/>
  <c r="H393" i="16"/>
  <c r="H367" i="16"/>
  <c r="H312" i="16"/>
  <c r="H305" i="16"/>
  <c r="H370" i="17"/>
  <c r="H366" i="17"/>
  <c r="H359" i="28"/>
  <c r="H440" i="28"/>
  <c r="H449" i="28"/>
  <c r="H459" i="28"/>
  <c r="H469" i="28"/>
  <c r="H328" i="27"/>
  <c r="H440" i="27"/>
  <c r="H448" i="27"/>
  <c r="H452" i="27"/>
  <c r="H456" i="27"/>
  <c r="H320" i="18"/>
  <c r="H364" i="18"/>
  <c r="H321" i="3"/>
  <c r="H329" i="3"/>
  <c r="H349" i="3"/>
  <c r="H357" i="3"/>
  <c r="H373" i="3"/>
  <c r="H385" i="3"/>
  <c r="H405" i="3"/>
  <c r="H413" i="3"/>
  <c r="H421" i="3"/>
  <c r="H429" i="3"/>
  <c r="H437" i="3"/>
  <c r="H445" i="3"/>
  <c r="H453" i="3"/>
  <c r="H461" i="3"/>
  <c r="H477" i="3"/>
  <c r="H497" i="3"/>
  <c r="H459" i="1"/>
  <c r="H302" i="33"/>
  <c r="H314" i="33"/>
  <c r="E13" i="13"/>
  <c r="E304" i="5"/>
  <c r="H304" i="5" s="1"/>
  <c r="E406" i="5"/>
  <c r="H406" i="5" s="1"/>
  <c r="E354" i="5"/>
  <c r="H354" i="5" s="1"/>
  <c r="E314" i="5"/>
  <c r="H314" i="5" s="1"/>
  <c r="E491" i="5"/>
  <c r="H491" i="5" s="1"/>
  <c r="H403" i="14"/>
  <c r="E9" i="12"/>
  <c r="E10" i="12"/>
  <c r="H10" i="12" s="1"/>
  <c r="H433" i="10"/>
  <c r="H297" i="9"/>
  <c r="H309" i="9"/>
  <c r="H471" i="9"/>
  <c r="H479" i="9"/>
  <c r="H313" i="8"/>
  <c r="E401" i="5"/>
  <c r="H401" i="5" s="1"/>
  <c r="H493" i="2"/>
  <c r="E346" i="31"/>
  <c r="H346" i="31" s="1"/>
  <c r="E317" i="31"/>
  <c r="H317" i="31" s="1"/>
  <c r="E455" i="31"/>
  <c r="H455" i="31" s="1"/>
  <c r="E314" i="31"/>
  <c r="H314" i="31" s="1"/>
  <c r="E296" i="31"/>
  <c r="H296" i="31" s="1"/>
  <c r="E319" i="29"/>
  <c r="H319" i="29" s="1"/>
  <c r="E391" i="29"/>
  <c r="H391" i="29" s="1"/>
  <c r="E433" i="29"/>
  <c r="H433" i="29" s="1"/>
  <c r="E443" i="29"/>
  <c r="H443" i="29" s="1"/>
  <c r="E434" i="29"/>
  <c r="H434" i="29" s="1"/>
  <c r="E303" i="29"/>
  <c r="H303" i="29" s="1"/>
  <c r="E403" i="29"/>
  <c r="H403" i="29" s="1"/>
  <c r="E436" i="29"/>
  <c r="H436" i="29" s="1"/>
  <c r="E323" i="29"/>
  <c r="H323" i="29" s="1"/>
  <c r="E337" i="29"/>
  <c r="H337" i="29" s="1"/>
  <c r="E411" i="29"/>
  <c r="H411" i="29" s="1"/>
  <c r="E343" i="29"/>
  <c r="H343" i="29" s="1"/>
  <c r="E334" i="29"/>
  <c r="H334" i="29" s="1"/>
  <c r="E432" i="29"/>
  <c r="H432" i="29" s="1"/>
  <c r="E385" i="29"/>
  <c r="H385" i="29" s="1"/>
  <c r="E392" i="29"/>
  <c r="H392" i="29" s="1"/>
  <c r="E301" i="29"/>
  <c r="H301" i="29" s="1"/>
  <c r="E330" i="29"/>
  <c r="H330" i="29" s="1"/>
  <c r="E344" i="29"/>
  <c r="H344" i="29" s="1"/>
  <c r="E444" i="29"/>
  <c r="H444" i="29" s="1"/>
  <c r="E387" i="29"/>
  <c r="H387" i="29" s="1"/>
  <c r="E405" i="29"/>
  <c r="H405" i="29" s="1"/>
  <c r="E491" i="29"/>
  <c r="H491" i="29" s="1"/>
  <c r="E483" i="29"/>
  <c r="H483" i="29" s="1"/>
  <c r="E493" i="29"/>
  <c r="H493" i="29" s="1"/>
  <c r="E338" i="29"/>
  <c r="H338" i="29" s="1"/>
  <c r="E460" i="29"/>
  <c r="H460" i="29" s="1"/>
  <c r="E406" i="29"/>
  <c r="H406" i="29" s="1"/>
  <c r="E408" i="29"/>
  <c r="H408" i="29" s="1"/>
  <c r="E345" i="29"/>
  <c r="H345" i="29" s="1"/>
  <c r="E310" i="29"/>
  <c r="H310" i="29" s="1"/>
  <c r="E407" i="29"/>
  <c r="H407" i="29" s="1"/>
  <c r="E377" i="29"/>
  <c r="H377" i="29" s="1"/>
  <c r="E358" i="29"/>
  <c r="H358" i="29" s="1"/>
  <c r="E354" i="29"/>
  <c r="H354" i="29" s="1"/>
  <c r="E383" i="29"/>
  <c r="H383" i="29" s="1"/>
  <c r="C12" i="29"/>
  <c r="E339" i="29"/>
  <c r="H339" i="29" s="1"/>
  <c r="E463" i="29"/>
  <c r="H463" i="29" s="1"/>
  <c r="E335" i="29"/>
  <c r="H335" i="29" s="1"/>
  <c r="E333" i="29"/>
  <c r="H333" i="29" s="1"/>
  <c r="E442" i="5"/>
  <c r="H442" i="5" s="1"/>
  <c r="E430" i="5"/>
  <c r="H430" i="5" s="1"/>
  <c r="H325" i="9"/>
  <c r="H397" i="9"/>
  <c r="H489" i="9"/>
  <c r="H294" i="6"/>
  <c r="H373" i="5"/>
  <c r="E315" i="1"/>
  <c r="E392" i="1"/>
  <c r="H392" i="1" s="1"/>
  <c r="E344" i="1"/>
  <c r="H344" i="1" s="1"/>
  <c r="G294" i="1"/>
  <c r="H294" i="1" s="1"/>
  <c r="C12" i="1"/>
  <c r="E334" i="31"/>
  <c r="H334" i="31" s="1"/>
  <c r="E432" i="31"/>
  <c r="H432" i="31" s="1"/>
  <c r="E460" i="31"/>
  <c r="H460" i="31" s="1"/>
  <c r="E301" i="31"/>
  <c r="H301" i="31" s="1"/>
  <c r="E393" i="31"/>
  <c r="H393" i="31" s="1"/>
  <c r="E404" i="29"/>
  <c r="H404" i="29" s="1"/>
  <c r="E357" i="29"/>
  <c r="H357" i="29" s="1"/>
  <c r="E296" i="29"/>
  <c r="H296" i="29" s="1"/>
  <c r="E393" i="29"/>
  <c r="H393" i="29" s="1"/>
  <c r="E307" i="29"/>
  <c r="H307" i="29" s="1"/>
  <c r="E332" i="29"/>
  <c r="H332" i="29" s="1"/>
  <c r="H295" i="28"/>
  <c r="H324" i="27"/>
  <c r="E391" i="5"/>
  <c r="H391" i="5" s="1"/>
  <c r="E311" i="5"/>
  <c r="H311" i="5" s="1"/>
  <c r="E367" i="5"/>
  <c r="H367" i="5" s="1"/>
  <c r="E315" i="5"/>
  <c r="H315" i="5" s="1"/>
  <c r="E411" i="5"/>
  <c r="H411" i="5" s="1"/>
  <c r="E359" i="5"/>
  <c r="H359" i="5" s="1"/>
  <c r="E335" i="5"/>
  <c r="H335" i="5" s="1"/>
  <c r="E407" i="5"/>
  <c r="H407" i="5" s="1"/>
  <c r="E347" i="5"/>
  <c r="E339" i="5"/>
  <c r="H339" i="5" s="1"/>
  <c r="E322" i="5"/>
  <c r="H322" i="5" s="1"/>
  <c r="E330" i="5"/>
  <c r="H330" i="5" s="1"/>
  <c r="E460" i="5"/>
  <c r="H460" i="5" s="1"/>
  <c r="E480" i="5"/>
  <c r="H480" i="5" s="1"/>
  <c r="E492" i="5"/>
  <c r="H492" i="5" s="1"/>
  <c r="E368" i="5"/>
  <c r="H368" i="5" s="1"/>
  <c r="E296" i="5"/>
  <c r="H296" i="5" s="1"/>
  <c r="E364" i="5"/>
  <c r="H364" i="5" s="1"/>
  <c r="E388" i="5"/>
  <c r="H388" i="5" s="1"/>
  <c r="E456" i="5"/>
  <c r="H456" i="5" s="1"/>
  <c r="E308" i="5"/>
  <c r="H308" i="5" s="1"/>
  <c r="E463" i="5"/>
  <c r="H463" i="5" s="1"/>
  <c r="E409" i="5"/>
  <c r="H409" i="5" s="1"/>
  <c r="E397" i="5"/>
  <c r="H397" i="5" s="1"/>
  <c r="E325" i="5"/>
  <c r="H325" i="5" s="1"/>
  <c r="E321" i="5"/>
  <c r="H321" i="5" s="1"/>
  <c r="E437" i="5"/>
  <c r="H437" i="5" s="1"/>
  <c r="E345" i="5"/>
  <c r="H345" i="5" s="1"/>
  <c r="E333" i="5"/>
  <c r="H333" i="5" s="1"/>
  <c r="E483" i="5"/>
  <c r="H483" i="5" s="1"/>
  <c r="E326" i="5"/>
  <c r="H326" i="5" s="1"/>
  <c r="E358" i="5"/>
  <c r="H358" i="5" s="1"/>
  <c r="E390" i="5"/>
  <c r="H390" i="5" s="1"/>
  <c r="E478" i="5"/>
  <c r="H478" i="5" s="1"/>
  <c r="E294" i="5"/>
  <c r="E295" i="5"/>
  <c r="H295" i="5" s="1"/>
  <c r="E497" i="5"/>
  <c r="H497" i="5" s="1"/>
  <c r="E370" i="31"/>
  <c r="H370" i="31" s="1"/>
  <c r="E363" i="31"/>
  <c r="H363" i="31" s="1"/>
  <c r="E315" i="31"/>
  <c r="H315" i="31" s="1"/>
  <c r="E324" i="31"/>
  <c r="H324" i="31" s="1"/>
  <c r="E484" i="31"/>
  <c r="H484" i="31" s="1"/>
  <c r="E419" i="31"/>
  <c r="H419" i="31" s="1"/>
  <c r="E395" i="31"/>
  <c r="H395" i="31" s="1"/>
  <c r="E341" i="31"/>
  <c r="H341" i="31" s="1"/>
  <c r="E331" i="31"/>
  <c r="H331" i="31" s="1"/>
  <c r="E323" i="31"/>
  <c r="H323" i="31" s="1"/>
  <c r="E388" i="31"/>
  <c r="H388" i="31" s="1"/>
  <c r="E357" i="31"/>
  <c r="H357" i="31" s="1"/>
  <c r="E473" i="31"/>
  <c r="H473" i="31" s="1"/>
  <c r="E442" i="31"/>
  <c r="H442" i="31" s="1"/>
  <c r="E429" i="31"/>
  <c r="H429" i="31" s="1"/>
  <c r="E376" i="31"/>
  <c r="H376" i="31" s="1"/>
  <c r="E294" i="31"/>
  <c r="E410" i="31"/>
  <c r="H410" i="31" s="1"/>
  <c r="E369" i="31"/>
  <c r="H369" i="31" s="1"/>
  <c r="E354" i="31"/>
  <c r="H354" i="31" s="1"/>
  <c r="E304" i="31"/>
  <c r="H304" i="31" s="1"/>
  <c r="E430" i="31"/>
  <c r="H430" i="31" s="1"/>
  <c r="E431" i="31"/>
  <c r="H431" i="31" s="1"/>
  <c r="E344" i="31"/>
  <c r="H344" i="31" s="1"/>
  <c r="E496" i="31"/>
  <c r="H496" i="31" s="1"/>
  <c r="C8" i="31"/>
  <c r="E10" i="31" s="1"/>
  <c r="E332" i="31"/>
  <c r="H332" i="31" s="1"/>
  <c r="E408" i="31"/>
  <c r="H408" i="31" s="1"/>
  <c r="E386" i="31"/>
  <c r="H386" i="31" s="1"/>
  <c r="E466" i="31"/>
  <c r="H466" i="31" s="1"/>
  <c r="E305" i="31"/>
  <c r="H305" i="31" s="1"/>
  <c r="E437" i="31"/>
  <c r="H437" i="31" s="1"/>
  <c r="E378" i="31"/>
  <c r="H378" i="31" s="1"/>
  <c r="E493" i="31"/>
  <c r="H493" i="31" s="1"/>
  <c r="E295" i="31"/>
  <c r="H295" i="31" s="1"/>
  <c r="E433" i="31"/>
  <c r="H433" i="31" s="1"/>
  <c r="E326" i="31"/>
  <c r="H326" i="31" s="1"/>
  <c r="E339" i="31"/>
  <c r="H339" i="31" s="1"/>
  <c r="E380" i="31"/>
  <c r="H380" i="31" s="1"/>
  <c r="E494" i="31"/>
  <c r="H494" i="31" s="1"/>
  <c r="E436" i="31"/>
  <c r="H436" i="31" s="1"/>
  <c r="E310" i="31"/>
  <c r="H310" i="31" s="1"/>
  <c r="E330" i="31"/>
  <c r="H330" i="31" s="1"/>
  <c r="E372" i="31"/>
  <c r="H372" i="31" s="1"/>
  <c r="E345" i="31"/>
  <c r="H345" i="31" s="1"/>
  <c r="E387" i="31"/>
  <c r="H387" i="31" s="1"/>
  <c r="E420" i="31"/>
  <c r="H420" i="31" s="1"/>
  <c r="E389" i="31"/>
  <c r="H389" i="31" s="1"/>
  <c r="E406" i="31"/>
  <c r="H406" i="31" s="1"/>
  <c r="E327" i="31"/>
  <c r="H327" i="31" s="1"/>
  <c r="E412" i="31"/>
  <c r="H412" i="31" s="1"/>
  <c r="E434" i="31"/>
  <c r="H434" i="31" s="1"/>
  <c r="E495" i="31"/>
  <c r="H495" i="31" s="1"/>
  <c r="E463" i="31"/>
  <c r="H463" i="31" s="1"/>
  <c r="E347" i="31"/>
  <c r="H347" i="31" s="1"/>
  <c r="E491" i="31"/>
  <c r="H491" i="31" s="1"/>
  <c r="E485" i="31"/>
  <c r="H485" i="31" s="1"/>
  <c r="E335" i="31"/>
  <c r="H335" i="31" s="1"/>
  <c r="E358" i="31"/>
  <c r="H358" i="31" s="1"/>
  <c r="G294" i="31"/>
  <c r="E405" i="31"/>
  <c r="H405" i="31" s="1"/>
  <c r="E458" i="31"/>
  <c r="H458" i="31" s="1"/>
  <c r="E411" i="31"/>
  <c r="H411" i="31" s="1"/>
  <c r="E383" i="31"/>
  <c r="H383" i="31" s="1"/>
  <c r="E401" i="31"/>
  <c r="H401" i="31" s="1"/>
  <c r="E297" i="31"/>
  <c r="H297" i="31" s="1"/>
  <c r="E298" i="31"/>
  <c r="H298" i="31" s="1"/>
  <c r="E319" i="31"/>
  <c r="H319" i="31" s="1"/>
  <c r="E383" i="5"/>
  <c r="H419" i="33"/>
  <c r="E448" i="33"/>
  <c r="E342" i="33"/>
  <c r="E364" i="33"/>
  <c r="E360" i="33"/>
  <c r="E382" i="33"/>
  <c r="E309" i="33"/>
  <c r="H309" i="33" s="1"/>
  <c r="E323" i="33"/>
  <c r="H323" i="33" s="1"/>
  <c r="E324" i="33"/>
  <c r="E465" i="33"/>
  <c r="H465" i="33" s="1"/>
  <c r="E471" i="33"/>
  <c r="H471" i="33" s="1"/>
  <c r="E363" i="33"/>
  <c r="H363" i="33" s="1"/>
  <c r="E296" i="33"/>
  <c r="E347" i="33"/>
  <c r="H347" i="33" s="1"/>
  <c r="E493" i="33"/>
  <c r="H493" i="33" s="1"/>
  <c r="E385" i="33"/>
  <c r="H385" i="33" s="1"/>
  <c r="E311" i="33"/>
  <c r="H311" i="33" s="1"/>
  <c r="E406" i="33"/>
  <c r="H406" i="33" s="1"/>
  <c r="E485" i="33"/>
  <c r="H485" i="33" s="1"/>
  <c r="E307" i="33"/>
  <c r="H307" i="33" s="1"/>
  <c r="E463" i="33"/>
  <c r="H463" i="33" s="1"/>
  <c r="E359" i="33"/>
  <c r="E386" i="33"/>
  <c r="H386" i="33" s="1"/>
  <c r="E383" i="33"/>
  <c r="H383" i="33" s="1"/>
  <c r="E325" i="33"/>
  <c r="H325" i="33" s="1"/>
  <c r="E295" i="33"/>
  <c r="H295" i="33" s="1"/>
  <c r="E443" i="33"/>
  <c r="H443" i="33" s="1"/>
  <c r="E434" i="33"/>
  <c r="H434" i="33" s="1"/>
  <c r="E410" i="33"/>
  <c r="H410" i="33" s="1"/>
  <c r="E345" i="33"/>
  <c r="H345" i="33" s="1"/>
  <c r="E409" i="33"/>
  <c r="H409" i="33" s="1"/>
  <c r="E340" i="33"/>
  <c r="H340" i="33" s="1"/>
  <c r="E376" i="33"/>
  <c r="H376" i="33" s="1"/>
  <c r="E403" i="33"/>
  <c r="E395" i="33"/>
  <c r="H395" i="33" s="1"/>
  <c r="E402" i="33"/>
  <c r="H402" i="33" s="1"/>
  <c r="E484" i="33"/>
  <c r="H484" i="33" s="1"/>
  <c r="E387" i="33"/>
  <c r="E492" i="33"/>
  <c r="H492" i="33" s="1"/>
  <c r="E298" i="33"/>
  <c r="H298" i="33" s="1"/>
  <c r="E322" i="33"/>
  <c r="H322" i="33" s="1"/>
  <c r="E392" i="33"/>
  <c r="H392" i="33" s="1"/>
  <c r="E495" i="33"/>
  <c r="H495" i="33" s="1"/>
  <c r="E478" i="33"/>
  <c r="H478" i="33" s="1"/>
  <c r="E338" i="33"/>
  <c r="E393" i="33"/>
  <c r="H393" i="33" s="1"/>
  <c r="E358" i="33"/>
  <c r="H358" i="33" s="1"/>
  <c r="E491" i="33"/>
  <c r="H491" i="33" s="1"/>
  <c r="H395" i="17"/>
  <c r="E344" i="5"/>
  <c r="H344" i="5" s="1"/>
  <c r="H450" i="5"/>
  <c r="E318" i="5"/>
  <c r="H318" i="5" s="1"/>
  <c r="E298" i="5"/>
  <c r="H298" i="5" s="1"/>
  <c r="H321" i="14"/>
  <c r="H406" i="11"/>
  <c r="H389" i="9"/>
  <c r="H323" i="8"/>
  <c r="H353" i="8"/>
  <c r="E297" i="5"/>
  <c r="H297" i="5" s="1"/>
  <c r="E485" i="5"/>
  <c r="H485" i="5" s="1"/>
  <c r="E493" i="5"/>
  <c r="H493" i="5" s="1"/>
  <c r="E385" i="31"/>
  <c r="H385" i="31" s="1"/>
  <c r="E391" i="31"/>
  <c r="H391" i="31" s="1"/>
  <c r="E483" i="31"/>
  <c r="H483" i="31" s="1"/>
  <c r="E415" i="31"/>
  <c r="H415" i="31" s="1"/>
  <c r="E398" i="31"/>
  <c r="H398" i="31" s="1"/>
  <c r="E333" i="31"/>
  <c r="H333" i="31" s="1"/>
  <c r="E437" i="29"/>
  <c r="H437" i="29" s="1"/>
  <c r="E442" i="29"/>
  <c r="H442" i="29" s="1"/>
  <c r="E314" i="29"/>
  <c r="H314" i="29" s="1"/>
  <c r="E294" i="29"/>
  <c r="E318" i="29"/>
  <c r="H318" i="29" s="1"/>
  <c r="E413" i="1"/>
  <c r="H413" i="1" s="1"/>
  <c r="E408" i="1"/>
  <c r="H408" i="1" s="1"/>
  <c r="E406" i="1"/>
  <c r="H406" i="1" s="1"/>
  <c r="H297" i="1"/>
  <c r="H301" i="8"/>
  <c r="H335" i="8"/>
  <c r="H347" i="5"/>
  <c r="H402" i="31"/>
  <c r="H319" i="27"/>
  <c r="H344" i="20"/>
  <c r="E437" i="28"/>
  <c r="H437" i="28" s="1"/>
  <c r="E431" i="28"/>
  <c r="H431" i="28" s="1"/>
  <c r="E376" i="28"/>
  <c r="H376" i="28" s="1"/>
  <c r="E327" i="28"/>
  <c r="H327" i="28" s="1"/>
  <c r="E311" i="28"/>
  <c r="H311" i="28" s="1"/>
  <c r="E382" i="28"/>
  <c r="H382" i="28" s="1"/>
  <c r="E341" i="28"/>
  <c r="H341" i="28" s="1"/>
  <c r="E328" i="28"/>
  <c r="H328" i="28" s="1"/>
  <c r="E312" i="28"/>
  <c r="H312" i="28" s="1"/>
  <c r="E303" i="28"/>
  <c r="H303" i="28" s="1"/>
  <c r="E357" i="28"/>
  <c r="E324" i="28"/>
  <c r="H324" i="28" s="1"/>
  <c r="E337" i="28"/>
  <c r="H337" i="28" s="1"/>
  <c r="E301" i="28"/>
  <c r="H301" i="28" s="1"/>
  <c r="E315" i="28"/>
  <c r="H315" i="28" s="1"/>
  <c r="E380" i="28"/>
  <c r="H380" i="28" s="1"/>
  <c r="E391" i="28"/>
  <c r="H391" i="28" s="1"/>
  <c r="E434" i="28"/>
  <c r="H434" i="28" s="1"/>
  <c r="E334" i="28"/>
  <c r="H334" i="28" s="1"/>
  <c r="E294" i="28"/>
  <c r="H294" i="28" s="1"/>
  <c r="E346" i="28"/>
  <c r="H346" i="28" s="1"/>
  <c r="E493" i="28"/>
  <c r="H493" i="28" s="1"/>
  <c r="E377" i="28"/>
  <c r="H377" i="28" s="1"/>
  <c r="E411" i="28"/>
  <c r="H411" i="28" s="1"/>
  <c r="E444" i="28"/>
  <c r="H444" i="28" s="1"/>
  <c r="E304" i="28"/>
  <c r="H304" i="28" s="1"/>
  <c r="E302" i="28"/>
  <c r="H302" i="28" s="1"/>
  <c r="C12" i="28"/>
  <c r="G12" i="28" s="1"/>
  <c r="E307" i="28"/>
  <c r="H307" i="28" s="1"/>
  <c r="E378" i="28"/>
  <c r="H378" i="28" s="1"/>
  <c r="E485" i="28"/>
  <c r="H485" i="28" s="1"/>
  <c r="E317" i="28"/>
  <c r="H317" i="28" s="1"/>
  <c r="E319" i="28"/>
  <c r="H319" i="28" s="1"/>
  <c r="E344" i="28"/>
  <c r="H344" i="28" s="1"/>
  <c r="E442" i="28"/>
  <c r="H442" i="28" s="1"/>
  <c r="E330" i="28"/>
  <c r="H330" i="28" s="1"/>
  <c r="C8" i="28"/>
  <c r="E13" i="28" s="1"/>
  <c r="H297" i="26"/>
  <c r="H449" i="26"/>
  <c r="H411" i="26"/>
  <c r="H295" i="25"/>
  <c r="H432" i="24"/>
  <c r="H453" i="28"/>
  <c r="H360" i="27"/>
  <c r="H428" i="33"/>
  <c r="H423" i="33"/>
  <c r="E326" i="17"/>
  <c r="H326" i="17" s="1"/>
  <c r="E314" i="17"/>
  <c r="H314" i="17" s="1"/>
  <c r="H294" i="15"/>
  <c r="H387" i="14"/>
  <c r="H294" i="13"/>
  <c r="H317" i="9"/>
  <c r="H303" i="9"/>
  <c r="H383" i="8"/>
  <c r="H393" i="2"/>
  <c r="E13" i="26"/>
  <c r="E358" i="28"/>
  <c r="H358" i="28" s="1"/>
  <c r="E409" i="28"/>
  <c r="H409" i="28" s="1"/>
  <c r="E332" i="28"/>
  <c r="H332" i="28" s="1"/>
  <c r="E297" i="28"/>
  <c r="H297" i="28" s="1"/>
  <c r="E401" i="28"/>
  <c r="H401" i="28" s="1"/>
  <c r="E314" i="28"/>
  <c r="H314" i="28" s="1"/>
  <c r="E354" i="28"/>
  <c r="H354" i="28" s="1"/>
  <c r="E343" i="28"/>
  <c r="H343" i="28" s="1"/>
  <c r="E460" i="28"/>
  <c r="H460" i="28" s="1"/>
  <c r="H391" i="27"/>
  <c r="H338" i="27"/>
  <c r="H357" i="28"/>
  <c r="H326" i="26"/>
  <c r="H378" i="26"/>
  <c r="H317" i="26"/>
  <c r="H341" i="8"/>
  <c r="H310" i="7"/>
  <c r="H383" i="5"/>
  <c r="E343" i="3"/>
  <c r="H343" i="3" s="1"/>
  <c r="E305" i="3"/>
  <c r="H305" i="3" s="1"/>
  <c r="E380" i="3"/>
  <c r="H380" i="3" s="1"/>
  <c r="E407" i="3"/>
  <c r="H407" i="3" s="1"/>
  <c r="E458" i="3"/>
  <c r="H458" i="3" s="1"/>
  <c r="E315" i="3"/>
  <c r="H315" i="3" s="1"/>
  <c r="E327" i="3"/>
  <c r="H327" i="3" s="1"/>
  <c r="E378" i="3"/>
  <c r="H378" i="3" s="1"/>
  <c r="E304" i="3"/>
  <c r="H304" i="3" s="1"/>
  <c r="E319" i="3"/>
  <c r="H319" i="3" s="1"/>
  <c r="E422" i="3"/>
  <c r="H422" i="3" s="1"/>
  <c r="E11" i="25"/>
  <c r="E12" i="22"/>
  <c r="H357" i="27"/>
  <c r="H318" i="27"/>
  <c r="H344" i="27"/>
  <c r="H347" i="23"/>
  <c r="H294" i="22"/>
  <c r="H353" i="33"/>
  <c r="H342" i="33"/>
  <c r="E326" i="32"/>
  <c r="H326" i="32" s="1"/>
  <c r="E315" i="32"/>
  <c r="H315" i="32" s="1"/>
  <c r="E333" i="32"/>
  <c r="H333" i="32" s="1"/>
  <c r="E294" i="32"/>
  <c r="H448" i="31"/>
  <c r="H488" i="31"/>
  <c r="E397" i="27"/>
  <c r="H397" i="27" s="1"/>
  <c r="E495" i="27"/>
  <c r="H495" i="27" s="1"/>
  <c r="E343" i="27"/>
  <c r="H343" i="27" s="1"/>
  <c r="E379" i="27"/>
  <c r="H379" i="27" s="1"/>
  <c r="E395" i="27"/>
  <c r="H395" i="27" s="1"/>
  <c r="E298" i="27"/>
  <c r="H298" i="27" s="1"/>
  <c r="E305" i="27"/>
  <c r="H305" i="27" s="1"/>
  <c r="E419" i="27"/>
  <c r="H419" i="27" s="1"/>
  <c r="H408" i="27"/>
  <c r="H424" i="27"/>
  <c r="H432" i="27"/>
  <c r="H498" i="27"/>
  <c r="H334" i="24"/>
  <c r="H391" i="18"/>
  <c r="E411" i="3"/>
  <c r="H411" i="3" s="1"/>
  <c r="H335" i="27"/>
  <c r="H387" i="27"/>
  <c r="H358" i="24"/>
  <c r="H345" i="23"/>
  <c r="H344" i="23"/>
  <c r="H363" i="28"/>
  <c r="H311" i="26"/>
  <c r="E307" i="21"/>
  <c r="H307" i="21" s="1"/>
  <c r="E330" i="21"/>
  <c r="H330" i="21" s="1"/>
  <c r="E370" i="21"/>
  <c r="H370" i="21" s="1"/>
  <c r="E432" i="21"/>
  <c r="H432" i="21" s="1"/>
  <c r="E335" i="21"/>
  <c r="H335" i="21" s="1"/>
  <c r="E339" i="21"/>
  <c r="H339" i="21" s="1"/>
  <c r="E298" i="21"/>
  <c r="H298" i="21" s="1"/>
  <c r="E406" i="21"/>
  <c r="H406" i="21" s="1"/>
  <c r="E354" i="21"/>
  <c r="H354" i="21" s="1"/>
  <c r="E483" i="21"/>
  <c r="H483" i="21" s="1"/>
  <c r="E345" i="21"/>
  <c r="H345" i="21" s="1"/>
  <c r="H475" i="1"/>
  <c r="E495" i="22"/>
  <c r="H495" i="22" s="1"/>
  <c r="E347" i="22"/>
  <c r="H347" i="22" s="1"/>
  <c r="E358" i="22"/>
  <c r="H358" i="22" s="1"/>
  <c r="E393" i="22"/>
  <c r="H393" i="22" s="1"/>
  <c r="E497" i="22"/>
  <c r="H497" i="22" s="1"/>
  <c r="E463" i="22"/>
  <c r="H463" i="22" s="1"/>
  <c r="E403" i="22"/>
  <c r="H403" i="22" s="1"/>
  <c r="E360" i="22"/>
  <c r="H360" i="22" s="1"/>
  <c r="E387" i="22"/>
  <c r="H387" i="22" s="1"/>
  <c r="E484" i="22"/>
  <c r="H484" i="22" s="1"/>
  <c r="E327" i="22"/>
  <c r="H327" i="22" s="1"/>
  <c r="E319" i="22"/>
  <c r="H319" i="22" s="1"/>
  <c r="E308" i="22"/>
  <c r="H308" i="22" s="1"/>
  <c r="E344" i="22"/>
  <c r="H344" i="22" s="1"/>
  <c r="E315" i="22"/>
  <c r="H315" i="22" s="1"/>
  <c r="E432" i="22"/>
  <c r="H432" i="22" s="1"/>
  <c r="H387" i="18"/>
  <c r="E333" i="4"/>
  <c r="H333" i="4" s="1"/>
  <c r="E332" i="4"/>
  <c r="H332" i="4" s="1"/>
  <c r="E295" i="4"/>
  <c r="H295" i="4" s="1"/>
  <c r="E323" i="14"/>
  <c r="H323" i="14" s="1"/>
  <c r="E319" i="14"/>
  <c r="H319" i="14" s="1"/>
  <c r="E359" i="14"/>
  <c r="H359" i="14" s="1"/>
  <c r="E339" i="14"/>
  <c r="H339" i="14" s="1"/>
  <c r="E398" i="14"/>
  <c r="H398" i="14" s="1"/>
  <c r="E430" i="14"/>
  <c r="E460" i="14"/>
  <c r="H460" i="14" s="1"/>
  <c r="E379" i="14"/>
  <c r="H379" i="14" s="1"/>
  <c r="E363" i="14"/>
  <c r="H363" i="14" s="1"/>
  <c r="E486" i="14"/>
  <c r="H486" i="14" s="1"/>
  <c r="C12" i="14"/>
  <c r="E294" i="18"/>
  <c r="H294" i="18" s="1"/>
  <c r="E446" i="18"/>
  <c r="H446" i="18" s="1"/>
  <c r="E312" i="18"/>
  <c r="H312" i="18" s="1"/>
  <c r="E343" i="18"/>
  <c r="H343" i="18" s="1"/>
  <c r="E405" i="18"/>
  <c r="H405" i="18" s="1"/>
  <c r="E380" i="18"/>
  <c r="H380" i="18" s="1"/>
  <c r="E441" i="18"/>
  <c r="H441" i="18" s="1"/>
  <c r="E357" i="18"/>
  <c r="H357" i="18" s="1"/>
  <c r="E363" i="18"/>
  <c r="H363" i="18" s="1"/>
  <c r="E484" i="18"/>
  <c r="H484" i="18" s="1"/>
  <c r="E388" i="18"/>
  <c r="H388" i="18" s="1"/>
  <c r="E463" i="18"/>
  <c r="H463" i="18" s="1"/>
  <c r="E411" i="18"/>
  <c r="H411" i="18" s="1"/>
  <c r="E371" i="18"/>
  <c r="H371" i="18" s="1"/>
  <c r="E339" i="18"/>
  <c r="H339" i="18" s="1"/>
  <c r="E319" i="18"/>
  <c r="H319" i="18" s="1"/>
  <c r="E326" i="18"/>
  <c r="H326" i="18" s="1"/>
  <c r="E314" i="18"/>
  <c r="H314" i="18" s="1"/>
  <c r="E473" i="18"/>
  <c r="H473" i="18" s="1"/>
  <c r="E437" i="18"/>
  <c r="H437" i="18" s="1"/>
  <c r="E369" i="18"/>
  <c r="H369" i="18" s="1"/>
  <c r="E341" i="18"/>
  <c r="H341" i="18" s="1"/>
  <c r="E432" i="18"/>
  <c r="H432" i="18" s="1"/>
  <c r="E344" i="18"/>
  <c r="H344" i="18" s="1"/>
  <c r="E328" i="18"/>
  <c r="H328" i="18" s="1"/>
  <c r="E483" i="18"/>
  <c r="H483" i="18" s="1"/>
  <c r="E347" i="18"/>
  <c r="H347" i="18" s="1"/>
  <c r="E406" i="18"/>
  <c r="H406" i="18" s="1"/>
  <c r="E378" i="18"/>
  <c r="H378" i="18" s="1"/>
  <c r="E358" i="18"/>
  <c r="H358" i="18" s="1"/>
  <c r="E334" i="18"/>
  <c r="H334" i="18" s="1"/>
  <c r="E302" i="18"/>
  <c r="H302" i="18" s="1"/>
  <c r="E493" i="18"/>
  <c r="H493" i="18" s="1"/>
  <c r="E433" i="18"/>
  <c r="H433" i="18" s="1"/>
  <c r="E401" i="18"/>
  <c r="H401" i="18" s="1"/>
  <c r="E377" i="18"/>
  <c r="H377" i="18" s="1"/>
  <c r="E333" i="18"/>
  <c r="H333" i="18" s="1"/>
  <c r="E340" i="18"/>
  <c r="H340" i="18" s="1"/>
  <c r="E308" i="18"/>
  <c r="H308" i="18" s="1"/>
  <c r="E354" i="18"/>
  <c r="H354" i="18" s="1"/>
  <c r="E345" i="18"/>
  <c r="H345" i="18" s="1"/>
  <c r="E317" i="18"/>
  <c r="H317" i="18" s="1"/>
  <c r="E301" i="18"/>
  <c r="H301" i="18" s="1"/>
  <c r="C12" i="18"/>
  <c r="E294" i="26"/>
  <c r="H294" i="26" s="1"/>
  <c r="E491" i="26"/>
  <c r="H491" i="26" s="1"/>
  <c r="E395" i="26"/>
  <c r="H395" i="26" s="1"/>
  <c r="E379" i="26"/>
  <c r="H379" i="26" s="1"/>
  <c r="E410" i="26"/>
  <c r="H410" i="26" s="1"/>
  <c r="E432" i="26"/>
  <c r="H432" i="26" s="1"/>
  <c r="E446" i="26"/>
  <c r="E480" i="26"/>
  <c r="H480" i="26" s="1"/>
  <c r="E343" i="26"/>
  <c r="H343" i="26" s="1"/>
  <c r="E323" i="26"/>
  <c r="H323" i="26" s="1"/>
  <c r="E346" i="26"/>
  <c r="H346" i="26" s="1"/>
  <c r="E402" i="26"/>
  <c r="H402" i="26" s="1"/>
  <c r="E448" i="26"/>
  <c r="H448" i="26" s="1"/>
  <c r="E383" i="26"/>
  <c r="H383" i="26" s="1"/>
  <c r="E310" i="26"/>
  <c r="H310" i="26" s="1"/>
  <c r="E324" i="26"/>
  <c r="H324" i="26" s="1"/>
  <c r="E452" i="26"/>
  <c r="H452" i="26" s="1"/>
  <c r="E460" i="26"/>
  <c r="H460" i="26" s="1"/>
  <c r="E391" i="26"/>
  <c r="H391" i="26" s="1"/>
  <c r="E339" i="26"/>
  <c r="H339" i="26" s="1"/>
  <c r="E308" i="26"/>
  <c r="H308" i="26" s="1"/>
  <c r="E330" i="26"/>
  <c r="H330" i="26" s="1"/>
  <c r="E450" i="26"/>
  <c r="H450" i="26" s="1"/>
  <c r="E476" i="26"/>
  <c r="H476" i="26" s="1"/>
  <c r="E362" i="26"/>
  <c r="H362" i="26" s="1"/>
  <c r="E368" i="26"/>
  <c r="H368" i="26" s="1"/>
  <c r="E384" i="26"/>
  <c r="H384" i="26" s="1"/>
  <c r="E388" i="26"/>
  <c r="H388" i="26" s="1"/>
  <c r="E475" i="26"/>
  <c r="H475" i="26" s="1"/>
  <c r="E407" i="26"/>
  <c r="H407" i="26" s="1"/>
  <c r="E398" i="26"/>
  <c r="H398" i="26" s="1"/>
  <c r="E412" i="26"/>
  <c r="H412" i="26" s="1"/>
  <c r="E483" i="26"/>
  <c r="H483" i="26" s="1"/>
  <c r="E296" i="26"/>
  <c r="H296" i="26" s="1"/>
  <c r="E393" i="26"/>
  <c r="H393" i="26" s="1"/>
  <c r="E372" i="26"/>
  <c r="H372" i="26" s="1"/>
  <c r="E406" i="26"/>
  <c r="H406" i="26" s="1"/>
  <c r="E314" i="26"/>
  <c r="H314" i="26" s="1"/>
  <c r="E294" i="30"/>
  <c r="E307" i="30"/>
  <c r="H307" i="30" s="1"/>
  <c r="E315" i="30"/>
  <c r="H315" i="30" s="1"/>
  <c r="E317" i="30"/>
  <c r="H317" i="30" s="1"/>
  <c r="E345" i="30"/>
  <c r="H345" i="30" s="1"/>
  <c r="E296" i="30"/>
  <c r="H296" i="30" s="1"/>
  <c r="E298" i="30"/>
  <c r="H298" i="30" s="1"/>
  <c r="E302" i="30"/>
  <c r="H302" i="30" s="1"/>
  <c r="E358" i="30"/>
  <c r="H358" i="30" s="1"/>
  <c r="E330" i="30"/>
  <c r="H330" i="30" s="1"/>
  <c r="E471" i="30"/>
  <c r="H471" i="30" s="1"/>
  <c r="E370" i="30"/>
  <c r="H370" i="30" s="1"/>
  <c r="C12" i="30"/>
  <c r="E12" i="30" s="1"/>
  <c r="H407" i="34"/>
  <c r="H398" i="34"/>
  <c r="H373" i="34"/>
  <c r="H355" i="34"/>
  <c r="H314" i="34"/>
  <c r="H296" i="34"/>
  <c r="H492" i="1"/>
  <c r="H478" i="1"/>
  <c r="H462" i="1"/>
  <c r="H322" i="1"/>
  <c r="H413" i="2"/>
  <c r="H364" i="4"/>
  <c r="H342" i="4"/>
  <c r="H328" i="4"/>
  <c r="H488" i="5"/>
  <c r="H440" i="5"/>
  <c r="H429" i="6"/>
  <c r="H395" i="6"/>
  <c r="H390" i="6"/>
  <c r="H388" i="6"/>
  <c r="H383" i="6"/>
  <c r="H321" i="6"/>
  <c r="H499" i="7"/>
  <c r="H490" i="7"/>
  <c r="H481" i="7"/>
  <c r="H473" i="7"/>
  <c r="H486" i="10"/>
  <c r="H394" i="10"/>
  <c r="E438" i="18"/>
  <c r="H438" i="18" s="1"/>
  <c r="E429" i="18"/>
  <c r="H429" i="18" s="1"/>
  <c r="E420" i="18"/>
  <c r="H420" i="18" s="1"/>
  <c r="H352" i="23"/>
  <c r="H328" i="23"/>
  <c r="H322" i="24"/>
  <c r="H331" i="29"/>
  <c r="H321" i="29"/>
  <c r="H390" i="31"/>
  <c r="H475" i="28"/>
  <c r="E338" i="18"/>
  <c r="H338" i="18" s="1"/>
  <c r="H390" i="18"/>
  <c r="H400" i="18"/>
  <c r="E408" i="18"/>
  <c r="H408" i="18" s="1"/>
  <c r="E357" i="20"/>
  <c r="H357" i="20" s="1"/>
  <c r="E300" i="20"/>
  <c r="H300" i="20" s="1"/>
  <c r="E303" i="20"/>
  <c r="H303" i="20" s="1"/>
  <c r="H440" i="18"/>
  <c r="E338" i="6"/>
  <c r="H338" i="6" s="1"/>
  <c r="E314" i="6"/>
  <c r="H314" i="6" s="1"/>
  <c r="E308" i="6"/>
  <c r="H308" i="6" s="1"/>
  <c r="E484" i="6"/>
  <c r="H484" i="6" s="1"/>
  <c r="E307" i="6"/>
  <c r="H307" i="6" s="1"/>
  <c r="E340" i="6"/>
  <c r="H340" i="6" s="1"/>
  <c r="E485" i="6"/>
  <c r="H485" i="6" s="1"/>
  <c r="H483" i="34"/>
  <c r="H453" i="34"/>
  <c r="H427" i="34"/>
  <c r="H424" i="1"/>
  <c r="H390" i="1"/>
  <c r="H386" i="1"/>
  <c r="H374" i="1"/>
  <c r="H473" i="6"/>
  <c r="H466" i="6"/>
  <c r="H358" i="6"/>
  <c r="H456" i="7"/>
  <c r="H325" i="7"/>
  <c r="H323" i="7"/>
  <c r="H452" i="8"/>
  <c r="H402" i="8"/>
  <c r="H438" i="9"/>
  <c r="H324" i="13"/>
  <c r="H312" i="13"/>
  <c r="H352" i="14"/>
  <c r="E326" i="14"/>
  <c r="H324" i="14"/>
  <c r="H316" i="14"/>
  <c r="H457" i="15"/>
  <c r="H382" i="15"/>
  <c r="H376" i="15"/>
  <c r="H354" i="15"/>
  <c r="H339" i="15"/>
  <c r="H330" i="15"/>
  <c r="H304" i="15"/>
  <c r="H302" i="15"/>
  <c r="H298" i="15"/>
  <c r="H493" i="16"/>
  <c r="H461" i="16"/>
  <c r="H449" i="16"/>
  <c r="H440" i="32"/>
  <c r="H497" i="31"/>
  <c r="H355" i="28"/>
  <c r="H374" i="28"/>
  <c r="H486" i="28"/>
  <c r="H477" i="28"/>
  <c r="H361" i="28"/>
  <c r="H296" i="27"/>
  <c r="H416" i="27"/>
  <c r="H428" i="27"/>
  <c r="H495" i="26"/>
  <c r="H469" i="26"/>
  <c r="H453" i="26"/>
  <c r="H421" i="26"/>
  <c r="H397" i="26"/>
  <c r="H385" i="26"/>
  <c r="H369" i="26"/>
  <c r="H353" i="26"/>
  <c r="H341" i="26"/>
  <c r="H331" i="26"/>
  <c r="H321" i="26"/>
  <c r="H309" i="26"/>
  <c r="H301" i="26"/>
  <c r="H446" i="26"/>
  <c r="H454" i="24"/>
  <c r="H438" i="24"/>
  <c r="E343" i="24"/>
  <c r="H343" i="24" s="1"/>
  <c r="E326" i="24"/>
  <c r="H326" i="24" s="1"/>
  <c r="E354" i="24"/>
  <c r="H354" i="24" s="1"/>
  <c r="E311" i="24"/>
  <c r="H311" i="24" s="1"/>
  <c r="E491" i="24"/>
  <c r="H491" i="24" s="1"/>
  <c r="H429" i="23"/>
  <c r="E339" i="23"/>
  <c r="H339" i="23" s="1"/>
  <c r="E304" i="23"/>
  <c r="H304" i="23" s="1"/>
  <c r="E354" i="23"/>
  <c r="H354" i="23" s="1"/>
  <c r="E438" i="23"/>
  <c r="H438" i="23" s="1"/>
  <c r="E343" i="23"/>
  <c r="H343" i="23" s="1"/>
  <c r="E319" i="23"/>
  <c r="H319" i="23" s="1"/>
  <c r="E296" i="23"/>
  <c r="H296" i="23" s="1"/>
  <c r="E480" i="23"/>
  <c r="H480" i="23" s="1"/>
  <c r="E315" i="23"/>
  <c r="H315" i="23" s="1"/>
  <c r="E298" i="23"/>
  <c r="H298" i="23" s="1"/>
  <c r="E318" i="23"/>
  <c r="H318" i="23" s="1"/>
  <c r="E334" i="23"/>
  <c r="H334" i="23" s="1"/>
  <c r="E340" i="23"/>
  <c r="H340" i="23" s="1"/>
  <c r="E491" i="23"/>
  <c r="H491" i="23" s="1"/>
  <c r="E484" i="23"/>
  <c r="H484" i="23" s="1"/>
  <c r="H461" i="21"/>
  <c r="H360" i="18"/>
  <c r="H382" i="18"/>
  <c r="E311" i="7"/>
  <c r="H311" i="7" s="1"/>
  <c r="E322" i="7"/>
  <c r="H322" i="7" s="1"/>
  <c r="E342" i="7"/>
  <c r="H342" i="7" s="1"/>
  <c r="E363" i="7"/>
  <c r="H363" i="7" s="1"/>
  <c r="E383" i="7"/>
  <c r="H383" i="7" s="1"/>
  <c r="E408" i="7"/>
  <c r="H408" i="7" s="1"/>
  <c r="E442" i="7"/>
  <c r="H442" i="7" s="1"/>
  <c r="E469" i="7"/>
  <c r="H469" i="7" s="1"/>
  <c r="E494" i="7"/>
  <c r="H494" i="7" s="1"/>
  <c r="E297" i="7"/>
  <c r="H297" i="7" s="1"/>
  <c r="E304" i="7"/>
  <c r="H304" i="7" s="1"/>
  <c r="E341" i="7"/>
  <c r="H341" i="7" s="1"/>
  <c r="E382" i="7"/>
  <c r="H382" i="7" s="1"/>
  <c r="E463" i="7"/>
  <c r="H463" i="7" s="1"/>
  <c r="E297" i="13"/>
  <c r="H297" i="13" s="1"/>
  <c r="E309" i="13"/>
  <c r="H309" i="13" s="1"/>
  <c r="E392" i="13"/>
  <c r="H392" i="13" s="1"/>
  <c r="E411" i="13"/>
  <c r="H411" i="13" s="1"/>
  <c r="E455" i="13"/>
  <c r="H455" i="13" s="1"/>
  <c r="E326" i="13"/>
  <c r="H326" i="13" s="1"/>
  <c r="E363" i="13"/>
  <c r="H363" i="13" s="1"/>
  <c r="E405" i="13"/>
  <c r="H405" i="13" s="1"/>
  <c r="E460" i="13"/>
  <c r="H460" i="13" s="1"/>
  <c r="E341" i="13"/>
  <c r="H341" i="13" s="1"/>
  <c r="E366" i="13"/>
  <c r="H366" i="13" s="1"/>
  <c r="E305" i="13"/>
  <c r="H305" i="13" s="1"/>
  <c r="E344" i="13"/>
  <c r="H344" i="13" s="1"/>
  <c r="E490" i="13"/>
  <c r="H490" i="13" s="1"/>
  <c r="E317" i="25"/>
  <c r="H317" i="25" s="1"/>
  <c r="E483" i="25"/>
  <c r="H483" i="25" s="1"/>
  <c r="E354" i="25"/>
  <c r="H354" i="25" s="1"/>
  <c r="E496" i="25"/>
  <c r="H496" i="25" s="1"/>
  <c r="E495" i="25"/>
  <c r="H495" i="25" s="1"/>
  <c r="E383" i="25"/>
  <c r="H383" i="25" s="1"/>
  <c r="E335" i="25"/>
  <c r="H335" i="25" s="1"/>
  <c r="E319" i="25"/>
  <c r="H319" i="25" s="1"/>
  <c r="E432" i="25"/>
  <c r="H432" i="25" s="1"/>
  <c r="E315" i="25"/>
  <c r="H315" i="25" s="1"/>
  <c r="E458" i="25"/>
  <c r="H458" i="25" s="1"/>
  <c r="E484" i="25"/>
  <c r="H484" i="25" s="1"/>
  <c r="E328" i="25"/>
  <c r="H328" i="25" s="1"/>
  <c r="H491" i="34"/>
  <c r="H469" i="34"/>
  <c r="H439" i="34"/>
  <c r="H417" i="34"/>
  <c r="H391" i="34"/>
  <c r="H343" i="34"/>
  <c r="H328" i="34"/>
  <c r="H302" i="34"/>
  <c r="H452" i="1"/>
  <c r="H372" i="1"/>
  <c r="H364" i="1"/>
  <c r="H360" i="1"/>
  <c r="H354" i="1"/>
  <c r="H350" i="1"/>
  <c r="H482" i="5"/>
  <c r="H382" i="5"/>
  <c r="H309" i="6"/>
  <c r="H470" i="7"/>
  <c r="H446" i="7"/>
  <c r="H422" i="7"/>
  <c r="H420" i="7"/>
  <c r="E415" i="7"/>
  <c r="H415" i="7" s="1"/>
  <c r="E388" i="7"/>
  <c r="H388" i="7" s="1"/>
  <c r="H367" i="7"/>
  <c r="H353" i="7"/>
  <c r="H428" i="8"/>
  <c r="H426" i="8"/>
  <c r="H300" i="8"/>
  <c r="H350" i="9"/>
  <c r="H348" i="9"/>
  <c r="H322" i="9"/>
  <c r="H420" i="12"/>
  <c r="H482" i="13"/>
  <c r="H470" i="13"/>
  <c r="E466" i="13"/>
  <c r="H466" i="13" s="1"/>
  <c r="H402" i="13"/>
  <c r="H394" i="13"/>
  <c r="H492" i="17"/>
  <c r="H488" i="17"/>
  <c r="H484" i="17"/>
  <c r="H362" i="17"/>
  <c r="H358" i="17"/>
  <c r="H473" i="2"/>
  <c r="H487" i="3"/>
  <c r="H490" i="4"/>
  <c r="H468" i="4"/>
  <c r="H416" i="4"/>
  <c r="H400" i="4"/>
  <c r="H324" i="4"/>
  <c r="H312" i="4"/>
  <c r="H462" i="5"/>
  <c r="H348" i="5"/>
  <c r="H498" i="6"/>
  <c r="H496" i="6"/>
  <c r="H415" i="6"/>
  <c r="H413" i="6"/>
  <c r="H352" i="6"/>
  <c r="H334" i="6"/>
  <c r="E403" i="7"/>
  <c r="H403" i="7" s="1"/>
  <c r="H482" i="9"/>
  <c r="H416" i="9"/>
  <c r="H402" i="9"/>
  <c r="H426" i="10"/>
  <c r="H342" i="10"/>
  <c r="H338" i="10"/>
  <c r="H324" i="10"/>
  <c r="H322" i="10"/>
  <c r="H374" i="12"/>
  <c r="H364" i="12"/>
  <c r="E475" i="13"/>
  <c r="H475" i="13" s="1"/>
  <c r="H442" i="15"/>
  <c r="H440" i="15"/>
  <c r="H363" i="16"/>
  <c r="E379" i="11"/>
  <c r="H379" i="11" s="1"/>
  <c r="E437" i="11"/>
  <c r="H437" i="11" s="1"/>
  <c r="E497" i="11"/>
  <c r="H497" i="11" s="1"/>
  <c r="E412" i="15"/>
  <c r="H412" i="15" s="1"/>
  <c r="E315" i="15"/>
  <c r="H315" i="15" s="1"/>
  <c r="E345" i="15"/>
  <c r="H345" i="15" s="1"/>
  <c r="E393" i="15"/>
  <c r="H393" i="15" s="1"/>
  <c r="E432" i="15"/>
  <c r="H432" i="15" s="1"/>
  <c r="H485" i="34"/>
  <c r="H465" i="34"/>
  <c r="H445" i="34"/>
  <c r="H443" i="34"/>
  <c r="H433" i="34"/>
  <c r="H397" i="34"/>
  <c r="H385" i="34"/>
  <c r="H357" i="34"/>
  <c r="H337" i="34"/>
  <c r="H330" i="34"/>
  <c r="H310" i="34"/>
  <c r="H376" i="1"/>
  <c r="H495" i="2"/>
  <c r="H451" i="2"/>
  <c r="E444" i="2"/>
  <c r="H444" i="2" s="1"/>
  <c r="E434" i="2"/>
  <c r="H434" i="2" s="1"/>
  <c r="E419" i="2"/>
  <c r="H419" i="2" s="1"/>
  <c r="E372" i="2"/>
  <c r="H372" i="2" s="1"/>
  <c r="H367" i="2"/>
  <c r="E302" i="2"/>
  <c r="H302" i="2" s="1"/>
  <c r="H299" i="2"/>
  <c r="H492" i="4"/>
  <c r="H484" i="4"/>
  <c r="H458" i="4"/>
  <c r="H406" i="4"/>
  <c r="H300" i="4"/>
  <c r="H448" i="5"/>
  <c r="H481" i="6"/>
  <c r="H461" i="6"/>
  <c r="H457" i="6"/>
  <c r="H437" i="6"/>
  <c r="H384" i="6"/>
  <c r="H492" i="7"/>
  <c r="H448" i="7"/>
  <c r="H430" i="7"/>
  <c r="H428" i="7"/>
  <c r="H390" i="7"/>
  <c r="H355" i="7"/>
  <c r="H418" i="8"/>
  <c r="H380" i="8"/>
  <c r="H428" i="9"/>
  <c r="H424" i="9"/>
  <c r="H316" i="9"/>
  <c r="H300" i="9"/>
  <c r="E411" i="10"/>
  <c r="H411" i="10" s="1"/>
  <c r="E383" i="10"/>
  <c r="H383" i="10" s="1"/>
  <c r="H320" i="10"/>
  <c r="H316" i="10"/>
  <c r="H464" i="12"/>
  <c r="H454" i="12"/>
  <c r="H444" i="12"/>
  <c r="H388" i="12"/>
  <c r="H322" i="12"/>
  <c r="E311" i="12"/>
  <c r="H311" i="12" s="1"/>
  <c r="E308" i="12"/>
  <c r="H308" i="12" s="1"/>
  <c r="H448" i="14"/>
  <c r="H454" i="15"/>
  <c r="E403" i="15"/>
  <c r="H403" i="15" s="1"/>
  <c r="H392" i="15"/>
  <c r="H390" i="15"/>
  <c r="E328" i="15"/>
  <c r="H323" i="15"/>
  <c r="H492" i="16"/>
  <c r="H431" i="16"/>
  <c r="H348" i="16"/>
  <c r="H346" i="16"/>
  <c r="H384" i="18"/>
  <c r="E393" i="12"/>
  <c r="H393" i="12" s="1"/>
  <c r="E383" i="12"/>
  <c r="E406" i="12"/>
  <c r="H406" i="12" s="1"/>
  <c r="E389" i="12"/>
  <c r="H389" i="12" s="1"/>
  <c r="E465" i="12"/>
  <c r="H465" i="12" s="1"/>
  <c r="E484" i="12"/>
  <c r="H484" i="12" s="1"/>
  <c r="E495" i="12"/>
  <c r="H495" i="12" s="1"/>
  <c r="E301" i="16"/>
  <c r="H301" i="16" s="1"/>
  <c r="E296" i="16"/>
  <c r="H296" i="16" s="1"/>
  <c r="E412" i="16"/>
  <c r="H412" i="16" s="1"/>
  <c r="E307" i="16"/>
  <c r="H307" i="16" s="1"/>
  <c r="E310" i="16"/>
  <c r="H310" i="16" s="1"/>
  <c r="E314" i="16"/>
  <c r="H314" i="16" s="1"/>
  <c r="E344" i="16"/>
  <c r="H344" i="16" s="1"/>
  <c r="E326" i="16"/>
  <c r="H326" i="16" s="1"/>
  <c r="E378" i="16"/>
  <c r="H378" i="16" s="1"/>
  <c r="H491" i="1"/>
  <c r="H484" i="1"/>
  <c r="H460" i="1"/>
  <c r="H440" i="1"/>
  <c r="H436" i="1"/>
  <c r="H315" i="1"/>
  <c r="H475" i="2"/>
  <c r="H431" i="2"/>
  <c r="H351" i="2"/>
  <c r="E328" i="2"/>
  <c r="H328" i="2" s="1"/>
  <c r="E325" i="2"/>
  <c r="H325" i="2" s="1"/>
  <c r="E312" i="2"/>
  <c r="H312" i="2" s="1"/>
  <c r="E303" i="2"/>
  <c r="E300" i="2"/>
  <c r="H300" i="2" s="1"/>
  <c r="H316" i="4"/>
  <c r="H494" i="5"/>
  <c r="H472" i="5"/>
  <c r="H317" i="6"/>
  <c r="H470" i="8"/>
  <c r="H400" i="8"/>
  <c r="H472" i="9"/>
  <c r="H408" i="9"/>
  <c r="H338" i="9"/>
  <c r="E310" i="9"/>
  <c r="H310" i="9" s="1"/>
  <c r="H440" i="10"/>
  <c r="E409" i="10"/>
  <c r="H409" i="10" s="1"/>
  <c r="H372" i="10"/>
  <c r="E359" i="10"/>
  <c r="H359" i="10" s="1"/>
  <c r="H356" i="10"/>
  <c r="H471" i="11"/>
  <c r="H422" i="11"/>
  <c r="E296" i="11"/>
  <c r="H296" i="11" s="1"/>
  <c r="E478" i="12"/>
  <c r="H478" i="12" s="1"/>
  <c r="E467" i="12"/>
  <c r="H467" i="12" s="1"/>
  <c r="E441" i="12"/>
  <c r="H441" i="12" s="1"/>
  <c r="H456" i="13"/>
  <c r="H384" i="13"/>
  <c r="H308" i="13"/>
  <c r="H452" i="14"/>
  <c r="H430" i="14"/>
  <c r="H493" i="15"/>
  <c r="E485" i="15"/>
  <c r="H485" i="15" s="1"/>
  <c r="H408" i="16"/>
  <c r="H406" i="16"/>
  <c r="H456" i="17"/>
  <c r="H334" i="17"/>
  <c r="H424" i="11"/>
  <c r="H386" i="11"/>
  <c r="H455" i="12"/>
  <c r="H323" i="12"/>
  <c r="H299" i="12"/>
  <c r="H422" i="14"/>
  <c r="H384" i="15"/>
  <c r="H331" i="15"/>
  <c r="H311" i="15"/>
  <c r="H498" i="16"/>
  <c r="H389" i="16"/>
  <c r="H373" i="16"/>
  <c r="H371" i="16"/>
  <c r="H498" i="11"/>
  <c r="H486" i="11"/>
  <c r="H451" i="11"/>
  <c r="H449" i="11"/>
  <c r="H434" i="11"/>
  <c r="H427" i="11"/>
  <c r="H418" i="11"/>
  <c r="H439" i="12"/>
  <c r="H426" i="12"/>
  <c r="H398" i="12"/>
  <c r="H346" i="12"/>
  <c r="H436" i="13"/>
  <c r="H368" i="13"/>
  <c r="H338" i="13"/>
  <c r="H300" i="13"/>
  <c r="H496" i="14"/>
  <c r="H470" i="14"/>
  <c r="H380" i="14"/>
  <c r="H364" i="14"/>
  <c r="H326" i="14"/>
  <c r="H320" i="14"/>
  <c r="H484" i="15"/>
  <c r="H478" i="15"/>
  <c r="H476" i="15"/>
  <c r="H456" i="15"/>
  <c r="H419" i="16"/>
  <c r="H339" i="16"/>
  <c r="H328" i="17"/>
  <c r="H451" i="1"/>
  <c r="H488" i="16"/>
  <c r="H486" i="16"/>
  <c r="H463" i="16"/>
  <c r="H450" i="16"/>
  <c r="H391" i="16"/>
  <c r="H380" i="16"/>
  <c r="H365" i="16"/>
  <c r="H355" i="16"/>
  <c r="H341" i="16"/>
  <c r="H325" i="16"/>
  <c r="H306" i="16"/>
  <c r="H299" i="16"/>
  <c r="H472" i="17"/>
  <c r="H444" i="17"/>
  <c r="H408" i="17"/>
  <c r="H342" i="17"/>
  <c r="H338" i="17"/>
  <c r="H308" i="17"/>
  <c r="H222" i="29"/>
  <c r="H196" i="26"/>
  <c r="H169" i="20"/>
  <c r="G11" i="15"/>
  <c r="F151" i="25"/>
  <c r="D11" i="25"/>
  <c r="G11" i="25" s="1"/>
  <c r="G151" i="25"/>
  <c r="H151" i="25" s="1"/>
  <c r="H232" i="10"/>
  <c r="H178" i="8"/>
  <c r="H280" i="7"/>
  <c r="H249" i="31"/>
  <c r="H231" i="31"/>
  <c r="H266" i="29"/>
  <c r="H175" i="29"/>
  <c r="H273" i="29"/>
  <c r="H244" i="29"/>
  <c r="H252" i="28"/>
  <c r="H175" i="28"/>
  <c r="H235" i="27"/>
  <c r="H183" i="27"/>
  <c r="H178" i="25"/>
  <c r="H208" i="25"/>
  <c r="H237" i="18"/>
  <c r="H240" i="33"/>
  <c r="H226" i="33"/>
  <c r="G11" i="8"/>
  <c r="F159" i="13"/>
  <c r="F151" i="13"/>
  <c r="H235" i="34"/>
  <c r="H230" i="34"/>
  <c r="H285" i="2"/>
  <c r="H237" i="4"/>
  <c r="H227" i="4"/>
  <c r="H209" i="16"/>
  <c r="H279" i="17"/>
  <c r="H223" i="17"/>
  <c r="H187" i="17"/>
  <c r="H185" i="26"/>
  <c r="H174" i="7"/>
  <c r="H270" i="7"/>
  <c r="H151" i="6"/>
  <c r="H248" i="13"/>
  <c r="G11" i="12"/>
  <c r="H239" i="3"/>
  <c r="H167" i="2"/>
  <c r="H203" i="2"/>
  <c r="H173" i="31"/>
  <c r="H272" i="31"/>
  <c r="H239" i="29"/>
  <c r="H256" i="29"/>
  <c r="H154" i="28"/>
  <c r="H183" i="26"/>
  <c r="H166" i="24"/>
  <c r="H238" i="24"/>
  <c r="H249" i="18"/>
  <c r="H197" i="28"/>
  <c r="H254" i="33"/>
  <c r="H231" i="33"/>
  <c r="H175" i="19"/>
  <c r="H277" i="5"/>
  <c r="H265" i="5"/>
  <c r="H191" i="6"/>
  <c r="H267" i="7"/>
  <c r="H223" i="7"/>
  <c r="H257" i="13"/>
  <c r="H177" i="13"/>
  <c r="H213" i="14"/>
  <c r="G11" i="34"/>
  <c r="H262" i="33"/>
  <c r="H223" i="33"/>
  <c r="H154" i="8"/>
  <c r="H278" i="11"/>
  <c r="H214" i="11"/>
  <c r="H236" i="12"/>
  <c r="H171" i="12"/>
  <c r="H220" i="13"/>
  <c r="H193" i="13"/>
  <c r="H172" i="13"/>
  <c r="H177" i="25"/>
  <c r="H190" i="25"/>
  <c r="H165" i="19"/>
  <c r="H273" i="34"/>
  <c r="H269" i="34"/>
  <c r="H265" i="34"/>
  <c r="H203" i="1"/>
  <c r="H168" i="3"/>
  <c r="H216" i="4"/>
  <c r="H208" i="4"/>
  <c r="H192" i="4"/>
  <c r="H177" i="4"/>
  <c r="H282" i="5"/>
  <c r="H274" i="5"/>
  <c r="H227" i="9"/>
  <c r="H197" i="9"/>
  <c r="H285" i="10"/>
  <c r="H155" i="10"/>
  <c r="H277" i="11"/>
  <c r="H213" i="11"/>
  <c r="H189" i="11"/>
  <c r="H286" i="14"/>
  <c r="H262" i="17"/>
  <c r="H184" i="22"/>
  <c r="H153" i="19"/>
  <c r="H174" i="19"/>
  <c r="H246" i="33"/>
  <c r="H203" i="31"/>
  <c r="H187" i="30"/>
  <c r="H287" i="28"/>
  <c r="H230" i="28"/>
  <c r="H265" i="26"/>
  <c r="H287" i="25"/>
  <c r="H253" i="25"/>
  <c r="H185" i="25"/>
  <c r="H259" i="22"/>
  <c r="H221" i="21"/>
  <c r="H229" i="21"/>
  <c r="H210" i="21"/>
  <c r="H190" i="8"/>
  <c r="H169" i="10"/>
  <c r="H252" i="12"/>
  <c r="H229" i="22"/>
  <c r="H203" i="22"/>
  <c r="H211" i="22"/>
  <c r="H192" i="19"/>
  <c r="H220" i="19"/>
  <c r="H252" i="19"/>
  <c r="H280" i="19"/>
  <c r="H239" i="19"/>
  <c r="H245" i="19"/>
  <c r="H191" i="19"/>
  <c r="H268" i="34"/>
  <c r="H225" i="34"/>
  <c r="H217" i="34"/>
  <c r="H259" i="2"/>
  <c r="H240" i="3"/>
  <c r="H181" i="3"/>
  <c r="H163" i="3"/>
  <c r="H215" i="4"/>
  <c r="H159" i="4"/>
  <c r="H243" i="5"/>
  <c r="H197" i="5"/>
  <c r="H263" i="6"/>
  <c r="H247" i="6"/>
  <c r="H243" i="6"/>
  <c r="H275" i="7"/>
  <c r="H215" i="7"/>
  <c r="H262" i="8"/>
  <c r="H227" i="8"/>
  <c r="H268" i="10"/>
  <c r="H165" i="10"/>
  <c r="H215" i="11"/>
  <c r="H193" i="11"/>
  <c r="H276" i="12"/>
  <c r="H228" i="12"/>
  <c r="H223" i="12"/>
  <c r="H199" i="12"/>
  <c r="H189" i="12"/>
  <c r="H261" i="13"/>
  <c r="H241" i="13"/>
  <c r="H282" i="14"/>
  <c r="H222" i="14"/>
  <c r="H185" i="14"/>
  <c r="H182" i="15"/>
  <c r="H178" i="15"/>
  <c r="H174" i="15"/>
  <c r="H170" i="15"/>
  <c r="H166" i="15"/>
  <c r="H163" i="15"/>
  <c r="H159" i="15"/>
  <c r="H153" i="15"/>
  <c r="H269" i="17"/>
  <c r="H265" i="17"/>
  <c r="H171" i="17"/>
  <c r="E12" i="13"/>
  <c r="E8" i="12"/>
  <c r="E11" i="11"/>
  <c r="H11" i="11" s="1"/>
  <c r="E151" i="7"/>
  <c r="H151" i="7" s="1"/>
  <c r="E237" i="7"/>
  <c r="H237" i="7" s="1"/>
  <c r="E165" i="7"/>
  <c r="H165" i="7" s="1"/>
  <c r="E177" i="14"/>
  <c r="E218" i="14"/>
  <c r="H218" i="14" s="1"/>
  <c r="E248" i="14"/>
  <c r="H248" i="14" s="1"/>
  <c r="E173" i="14"/>
  <c r="H173" i="14" s="1"/>
  <c r="E169" i="14"/>
  <c r="H169" i="14" s="1"/>
  <c r="E199" i="14"/>
  <c r="H199" i="14" s="1"/>
  <c r="E203" i="14"/>
  <c r="H203" i="14" s="1"/>
  <c r="E230" i="14"/>
  <c r="H230" i="14" s="1"/>
  <c r="E268" i="14"/>
  <c r="H268" i="14" s="1"/>
  <c r="E266" i="7"/>
  <c r="H266" i="7" s="1"/>
  <c r="E11" i="6"/>
  <c r="E196" i="6"/>
  <c r="H196" i="6" s="1"/>
  <c r="E232" i="6"/>
  <c r="H232" i="6" s="1"/>
  <c r="E240" i="6"/>
  <c r="H240" i="6" s="1"/>
  <c r="E157" i="2"/>
  <c r="H157" i="2" s="1"/>
  <c r="E173" i="2"/>
  <c r="H173" i="2" s="1"/>
  <c r="E273" i="2"/>
  <c r="H273" i="2" s="1"/>
  <c r="E178" i="2"/>
  <c r="H178" i="2" s="1"/>
  <c r="E166" i="2"/>
  <c r="H166" i="2" s="1"/>
  <c r="E196" i="2"/>
  <c r="H196" i="2" s="1"/>
  <c r="H180" i="1"/>
  <c r="H236" i="1"/>
  <c r="H244" i="1"/>
  <c r="E9" i="22"/>
  <c r="H196" i="29"/>
  <c r="E177" i="27"/>
  <c r="H177" i="27" s="1"/>
  <c r="E240" i="27"/>
  <c r="H240" i="27" s="1"/>
  <c r="C11" i="27"/>
  <c r="E8" i="19"/>
  <c r="E12" i="19"/>
  <c r="H189" i="31"/>
  <c r="E160" i="29"/>
  <c r="H160" i="29" s="1"/>
  <c r="E282" i="29"/>
  <c r="H282" i="29" s="1"/>
  <c r="E214" i="29"/>
  <c r="H214" i="29" s="1"/>
  <c r="E281" i="29"/>
  <c r="H281" i="29" s="1"/>
  <c r="E220" i="29"/>
  <c r="H220" i="29" s="1"/>
  <c r="E152" i="29"/>
  <c r="H152" i="29" s="1"/>
  <c r="E208" i="29"/>
  <c r="H208" i="29" s="1"/>
  <c r="E180" i="29"/>
  <c r="H180" i="29" s="1"/>
  <c r="E248" i="29"/>
  <c r="H248" i="29" s="1"/>
  <c r="E165" i="29"/>
  <c r="H165" i="29" s="1"/>
  <c r="E177" i="29"/>
  <c r="H177" i="29" s="1"/>
  <c r="E249" i="29"/>
  <c r="H249" i="29" s="1"/>
  <c r="E186" i="29"/>
  <c r="H186" i="29" s="1"/>
  <c r="E163" i="29"/>
  <c r="H163" i="29" s="1"/>
  <c r="E183" i="29"/>
  <c r="H183" i="29" s="1"/>
  <c r="E166" i="29"/>
  <c r="H166" i="29" s="1"/>
  <c r="E151" i="29"/>
  <c r="H151" i="29" s="1"/>
  <c r="E156" i="29"/>
  <c r="H156" i="29" s="1"/>
  <c r="E176" i="29"/>
  <c r="H176" i="29" s="1"/>
  <c r="E233" i="29"/>
  <c r="H233" i="29" s="1"/>
  <c r="E231" i="29"/>
  <c r="H231" i="29" s="1"/>
  <c r="E247" i="29"/>
  <c r="H247" i="29" s="1"/>
  <c r="E174" i="29"/>
  <c r="H174" i="29" s="1"/>
  <c r="E232" i="29"/>
  <c r="H232" i="29" s="1"/>
  <c r="H195" i="25"/>
  <c r="H260" i="19"/>
  <c r="H228" i="19"/>
  <c r="H164" i="19"/>
  <c r="E181" i="7"/>
  <c r="H181" i="7" s="1"/>
  <c r="E173" i="7"/>
  <c r="H173" i="7" s="1"/>
  <c r="E238" i="6"/>
  <c r="H238" i="6" s="1"/>
  <c r="E182" i="2"/>
  <c r="H182" i="2" s="1"/>
  <c r="E165" i="2"/>
  <c r="H165" i="2" s="1"/>
  <c r="E229" i="2"/>
  <c r="H229" i="2" s="1"/>
  <c r="E249" i="2"/>
  <c r="H249" i="2" s="1"/>
  <c r="E151" i="2"/>
  <c r="E175" i="2"/>
  <c r="H175" i="2" s="1"/>
  <c r="E183" i="2"/>
  <c r="H183" i="2" s="1"/>
  <c r="H188" i="1"/>
  <c r="H268" i="1"/>
  <c r="H9" i="22"/>
  <c r="H151" i="31"/>
  <c r="H178" i="29"/>
  <c r="H270" i="33"/>
  <c r="E252" i="9"/>
  <c r="H252" i="9" s="1"/>
  <c r="E176" i="9"/>
  <c r="H176" i="9" s="1"/>
  <c r="E237" i="9"/>
  <c r="E196" i="9"/>
  <c r="H196" i="9" s="1"/>
  <c r="E157" i="9"/>
  <c r="H157" i="9" s="1"/>
  <c r="E186" i="9"/>
  <c r="H186" i="9" s="1"/>
  <c r="E11" i="22"/>
  <c r="E174" i="27"/>
  <c r="H174" i="27" s="1"/>
  <c r="E164" i="27"/>
  <c r="H164" i="27" s="1"/>
  <c r="E209" i="27"/>
  <c r="H209" i="27" s="1"/>
  <c r="E283" i="27"/>
  <c r="H283" i="27" s="1"/>
  <c r="E196" i="27"/>
  <c r="H196" i="27" s="1"/>
  <c r="E229" i="27"/>
  <c r="H229" i="27" s="1"/>
  <c r="E232" i="27"/>
  <c r="H232" i="27" s="1"/>
  <c r="E214" i="27"/>
  <c r="E211" i="27"/>
  <c r="H211" i="27" s="1"/>
  <c r="E157" i="27"/>
  <c r="H157" i="27" s="1"/>
  <c r="E175" i="27"/>
  <c r="H175" i="27" s="1"/>
  <c r="E176" i="27"/>
  <c r="H176" i="27" s="1"/>
  <c r="E179" i="27"/>
  <c r="H179" i="27" s="1"/>
  <c r="E182" i="27"/>
  <c r="H182" i="27" s="1"/>
  <c r="E208" i="2"/>
  <c r="H208" i="2" s="1"/>
  <c r="E214" i="2"/>
  <c r="H214" i="2" s="1"/>
  <c r="E239" i="2"/>
  <c r="H239" i="2" s="1"/>
  <c r="E174" i="2"/>
  <c r="H174" i="2" s="1"/>
  <c r="E253" i="2"/>
  <c r="H253" i="2" s="1"/>
  <c r="E153" i="2"/>
  <c r="H153" i="2" s="1"/>
  <c r="E286" i="2"/>
  <c r="H286" i="2" s="1"/>
  <c r="E268" i="2"/>
  <c r="H268" i="2" s="1"/>
  <c r="E262" i="2"/>
  <c r="H262" i="2" s="1"/>
  <c r="E248" i="2"/>
  <c r="H248" i="2" s="1"/>
  <c r="E11" i="17"/>
  <c r="H11" i="17" s="1"/>
  <c r="H196" i="8"/>
  <c r="E258" i="7"/>
  <c r="H258" i="7" s="1"/>
  <c r="E182" i="7"/>
  <c r="H182" i="7" s="1"/>
  <c r="E152" i="7"/>
  <c r="H152" i="7" s="1"/>
  <c r="E254" i="7"/>
  <c r="H254" i="7" s="1"/>
  <c r="E246" i="7"/>
  <c r="H246" i="7" s="1"/>
  <c r="E186" i="7"/>
  <c r="H186" i="7" s="1"/>
  <c r="E175" i="7"/>
  <c r="H175" i="7" s="1"/>
  <c r="E247" i="7"/>
  <c r="H247" i="7" s="1"/>
  <c r="E273" i="7"/>
  <c r="H273" i="7" s="1"/>
  <c r="E271" i="7"/>
  <c r="H271" i="7" s="1"/>
  <c r="E245" i="7"/>
  <c r="H245" i="7" s="1"/>
  <c r="E153" i="7"/>
  <c r="H153" i="7" s="1"/>
  <c r="E230" i="7"/>
  <c r="H230" i="7" s="1"/>
  <c r="E154" i="7"/>
  <c r="H154" i="7" s="1"/>
  <c r="E281" i="7"/>
  <c r="H281" i="7" s="1"/>
  <c r="E10" i="13"/>
  <c r="H10" i="13" s="1"/>
  <c r="C11" i="7"/>
  <c r="E11" i="7" s="1"/>
  <c r="E268" i="7"/>
  <c r="H268" i="7" s="1"/>
  <c r="C8" i="2"/>
  <c r="E13" i="2" s="1"/>
  <c r="E10" i="7"/>
  <c r="E160" i="7"/>
  <c r="H160" i="7" s="1"/>
  <c r="E248" i="7"/>
  <c r="H248" i="7" s="1"/>
  <c r="H151" i="4"/>
  <c r="E186" i="2"/>
  <c r="H186" i="2" s="1"/>
  <c r="E152" i="2"/>
  <c r="H152" i="2" s="1"/>
  <c r="E238" i="2"/>
  <c r="H238" i="2" s="1"/>
  <c r="E232" i="2"/>
  <c r="H232" i="2" s="1"/>
  <c r="E176" i="2"/>
  <c r="H176" i="2" s="1"/>
  <c r="H196" i="1"/>
  <c r="H284" i="1"/>
  <c r="H169" i="29"/>
  <c r="E186" i="27"/>
  <c r="H186" i="27" s="1"/>
  <c r="G151" i="27"/>
  <c r="E286" i="27"/>
  <c r="H286" i="27" s="1"/>
  <c r="E151" i="27"/>
  <c r="H158" i="33"/>
  <c r="H249" i="13"/>
  <c r="H260" i="1"/>
  <c r="H232" i="32"/>
  <c r="H196" i="31"/>
  <c r="H201" i="29"/>
  <c r="H170" i="28"/>
  <c r="H281" i="28"/>
  <c r="H182" i="26"/>
  <c r="E268" i="28"/>
  <c r="H268" i="28" s="1"/>
  <c r="E235" i="28"/>
  <c r="H235" i="28" s="1"/>
  <c r="E231" i="28"/>
  <c r="H231" i="28" s="1"/>
  <c r="E179" i="28"/>
  <c r="H179" i="28" s="1"/>
  <c r="E168" i="28"/>
  <c r="E162" i="28"/>
  <c r="H162" i="28" s="1"/>
  <c r="E160" i="28"/>
  <c r="H160" i="28" s="1"/>
  <c r="E196" i="25"/>
  <c r="H196" i="25" s="1"/>
  <c r="E268" i="25"/>
  <c r="H268" i="25" s="1"/>
  <c r="E235" i="25"/>
  <c r="H235" i="25" s="1"/>
  <c r="E256" i="25"/>
  <c r="H256" i="25" s="1"/>
  <c r="E249" i="25"/>
  <c r="H249" i="25" s="1"/>
  <c r="H158" i="19"/>
  <c r="H169" i="19"/>
  <c r="H200" i="3"/>
  <c r="H214" i="26"/>
  <c r="H210" i="26"/>
  <c r="E166" i="10"/>
  <c r="H166" i="10" s="1"/>
  <c r="E216" i="10"/>
  <c r="H216" i="10" s="1"/>
  <c r="E231" i="10"/>
  <c r="H231" i="10" s="1"/>
  <c r="E281" i="10"/>
  <c r="H281" i="10" s="1"/>
  <c r="E164" i="10"/>
  <c r="H164" i="10" s="1"/>
  <c r="E233" i="10"/>
  <c r="H233" i="10" s="1"/>
  <c r="E163" i="10"/>
  <c r="H163" i="10" s="1"/>
  <c r="H255" i="31"/>
  <c r="H227" i="31"/>
  <c r="E185" i="28"/>
  <c r="H185" i="28" s="1"/>
  <c r="H171" i="28"/>
  <c r="H281" i="26"/>
  <c r="E165" i="22"/>
  <c r="H165" i="22" s="1"/>
  <c r="E173" i="22"/>
  <c r="H173" i="22" s="1"/>
  <c r="E153" i="22"/>
  <c r="H153" i="22" s="1"/>
  <c r="E174" i="22"/>
  <c r="H174" i="22" s="1"/>
  <c r="E186" i="22"/>
  <c r="H186" i="22" s="1"/>
  <c r="E169" i="22"/>
  <c r="E154" i="22"/>
  <c r="H154" i="22" s="1"/>
  <c r="E256" i="22"/>
  <c r="H256" i="22" s="1"/>
  <c r="E187" i="22"/>
  <c r="H187" i="22" s="1"/>
  <c r="E259" i="19"/>
  <c r="H259" i="19" s="1"/>
  <c r="E238" i="19"/>
  <c r="H238" i="19" s="1"/>
  <c r="E178" i="19"/>
  <c r="H178" i="19" s="1"/>
  <c r="E152" i="19"/>
  <c r="H152" i="19" s="1"/>
  <c r="E183" i="19"/>
  <c r="E186" i="19"/>
  <c r="H186" i="19" s="1"/>
  <c r="E193" i="19"/>
  <c r="H193" i="19" s="1"/>
  <c r="E187" i="19"/>
  <c r="H187" i="19" s="1"/>
  <c r="E247" i="19"/>
  <c r="H247" i="19" s="1"/>
  <c r="E232" i="19"/>
  <c r="H232" i="19" s="1"/>
  <c r="E173" i="19"/>
  <c r="H173" i="19" s="1"/>
  <c r="H163" i="19"/>
  <c r="E160" i="12"/>
  <c r="H160" i="12" s="1"/>
  <c r="E166" i="12"/>
  <c r="H166" i="12" s="1"/>
  <c r="E247" i="12"/>
  <c r="H247" i="12" s="1"/>
  <c r="E175" i="12"/>
  <c r="H175" i="12" s="1"/>
  <c r="E229" i="12"/>
  <c r="H229" i="12" s="1"/>
  <c r="E153" i="12"/>
  <c r="H153" i="12" s="1"/>
  <c r="E159" i="12"/>
  <c r="H159" i="12" s="1"/>
  <c r="E156" i="12"/>
  <c r="H156" i="12" s="1"/>
  <c r="E151" i="15"/>
  <c r="E183" i="15"/>
  <c r="H237" i="34"/>
  <c r="H211" i="34"/>
  <c r="H224" i="3"/>
  <c r="H216" i="3"/>
  <c r="H248" i="23"/>
  <c r="E232" i="25"/>
  <c r="H232" i="25" s="1"/>
  <c r="E200" i="28"/>
  <c r="H200" i="28" s="1"/>
  <c r="H198" i="27"/>
  <c r="H191" i="26"/>
  <c r="H180" i="25"/>
  <c r="E186" i="25"/>
  <c r="H186" i="25" s="1"/>
  <c r="H276" i="1"/>
  <c r="H238" i="31"/>
  <c r="H233" i="31"/>
  <c r="H219" i="31"/>
  <c r="H167" i="31"/>
  <c r="H239" i="24"/>
  <c r="H188" i="33"/>
  <c r="E246" i="31"/>
  <c r="H246" i="31" s="1"/>
  <c r="E266" i="31"/>
  <c r="H266" i="31" s="1"/>
  <c r="E245" i="31"/>
  <c r="H245" i="31" s="1"/>
  <c r="E211" i="31"/>
  <c r="H211" i="31" s="1"/>
  <c r="E152" i="31"/>
  <c r="H152" i="31" s="1"/>
  <c r="E268" i="31"/>
  <c r="H268" i="31" s="1"/>
  <c r="E220" i="31"/>
  <c r="H220" i="31" s="1"/>
  <c r="E208" i="31"/>
  <c r="H208" i="31" s="1"/>
  <c r="E250" i="31"/>
  <c r="H250" i="31" s="1"/>
  <c r="E209" i="31"/>
  <c r="H209" i="31" s="1"/>
  <c r="E209" i="28"/>
  <c r="H209" i="28" s="1"/>
  <c r="H275" i="25"/>
  <c r="H259" i="25"/>
  <c r="H181" i="25"/>
  <c r="E157" i="19"/>
  <c r="H157" i="19" s="1"/>
  <c r="E186" i="5"/>
  <c r="H186" i="5" s="1"/>
  <c r="E232" i="5"/>
  <c r="E169" i="5"/>
  <c r="H169" i="5" s="1"/>
  <c r="E159" i="5"/>
  <c r="H159" i="5" s="1"/>
  <c r="E173" i="5"/>
  <c r="H173" i="5" s="1"/>
  <c r="E235" i="5"/>
  <c r="H235" i="5" s="1"/>
  <c r="E237" i="5"/>
  <c r="H237" i="5" s="1"/>
  <c r="E247" i="5"/>
  <c r="H247" i="5" s="1"/>
  <c r="E174" i="5"/>
  <c r="H174" i="5" s="1"/>
  <c r="E255" i="5"/>
  <c r="H255" i="5" s="1"/>
  <c r="E158" i="13"/>
  <c r="H158" i="13" s="1"/>
  <c r="E195" i="13"/>
  <c r="H195" i="13" s="1"/>
  <c r="E209" i="13"/>
  <c r="H209" i="13" s="1"/>
  <c r="E187" i="13"/>
  <c r="H187" i="13" s="1"/>
  <c r="E268" i="13"/>
  <c r="H268" i="13" s="1"/>
  <c r="H227" i="1"/>
  <c r="E187" i="5"/>
  <c r="H187" i="5" s="1"/>
  <c r="E154" i="31"/>
  <c r="H154" i="31" s="1"/>
  <c r="E164" i="31"/>
  <c r="H164" i="31" s="1"/>
  <c r="E175" i="31"/>
  <c r="H175" i="31" s="1"/>
  <c r="E199" i="31"/>
  <c r="H199" i="31" s="1"/>
  <c r="H168" i="28"/>
  <c r="H272" i="26"/>
  <c r="H264" i="26"/>
  <c r="H234" i="26"/>
  <c r="E285" i="26"/>
  <c r="H285" i="26" s="1"/>
  <c r="E263" i="26"/>
  <c r="H263" i="26" s="1"/>
  <c r="E235" i="26"/>
  <c r="H235" i="26" s="1"/>
  <c r="E173" i="26"/>
  <c r="H173" i="26" s="1"/>
  <c r="E184" i="26"/>
  <c r="H184" i="26" s="1"/>
  <c r="E222" i="26"/>
  <c r="H222" i="26" s="1"/>
  <c r="E277" i="26"/>
  <c r="E249" i="26"/>
  <c r="H249" i="26" s="1"/>
  <c r="E175" i="26"/>
  <c r="H175" i="26" s="1"/>
  <c r="E208" i="26"/>
  <c r="H208" i="26" s="1"/>
  <c r="E279" i="26"/>
  <c r="H279" i="26" s="1"/>
  <c r="E177" i="26"/>
  <c r="H177" i="26" s="1"/>
  <c r="E167" i="26"/>
  <c r="H167" i="26" s="1"/>
  <c r="E153" i="26"/>
  <c r="H153" i="26" s="1"/>
  <c r="E156" i="26"/>
  <c r="H156" i="26" s="1"/>
  <c r="E232" i="26"/>
  <c r="E286" i="26"/>
  <c r="H286" i="26" s="1"/>
  <c r="E174" i="26"/>
  <c r="H174" i="26" s="1"/>
  <c r="H189" i="23"/>
  <c r="H273" i="22"/>
  <c r="H169" i="22"/>
  <c r="H231" i="22"/>
  <c r="E151" i="21"/>
  <c r="E253" i="21"/>
  <c r="H253" i="21" s="1"/>
  <c r="E237" i="21"/>
  <c r="H237" i="21" s="1"/>
  <c r="E186" i="21"/>
  <c r="H186" i="21" s="1"/>
  <c r="E257" i="21"/>
  <c r="H257" i="21" s="1"/>
  <c r="E177" i="21"/>
  <c r="H177" i="21" s="1"/>
  <c r="E176" i="21"/>
  <c r="H176" i="21" s="1"/>
  <c r="E174" i="21"/>
  <c r="H174" i="21" s="1"/>
  <c r="E151" i="20"/>
  <c r="H151" i="20" s="1"/>
  <c r="E209" i="20"/>
  <c r="H209" i="20" s="1"/>
  <c r="E196" i="20"/>
  <c r="H196" i="20" s="1"/>
  <c r="E166" i="20"/>
  <c r="E177" i="20"/>
  <c r="H177" i="20" s="1"/>
  <c r="E238" i="20"/>
  <c r="H238" i="20" s="1"/>
  <c r="E216" i="20"/>
  <c r="H216" i="20" s="1"/>
  <c r="E183" i="20"/>
  <c r="H183" i="20" s="1"/>
  <c r="E232" i="18"/>
  <c r="H232" i="18" s="1"/>
  <c r="E222" i="18"/>
  <c r="H222" i="18" s="1"/>
  <c r="E176" i="18"/>
  <c r="H176" i="18" s="1"/>
  <c r="E166" i="18"/>
  <c r="H166" i="18" s="1"/>
  <c r="E158" i="18"/>
  <c r="H158" i="18" s="1"/>
  <c r="E163" i="18"/>
  <c r="H163" i="18" s="1"/>
  <c r="E181" i="18"/>
  <c r="H181" i="18" s="1"/>
  <c r="E280" i="18"/>
  <c r="H280" i="18" s="1"/>
  <c r="E258" i="18"/>
  <c r="H258" i="18" s="1"/>
  <c r="E211" i="18"/>
  <c r="H211" i="18" s="1"/>
  <c r="E229" i="18"/>
  <c r="H229" i="18" s="1"/>
  <c r="E208" i="18"/>
  <c r="H208" i="18" s="1"/>
  <c r="E179" i="18"/>
  <c r="H179" i="18" s="1"/>
  <c r="E183" i="18"/>
  <c r="H183" i="18" s="1"/>
  <c r="E152" i="18"/>
  <c r="H152" i="18" s="1"/>
  <c r="E159" i="18"/>
  <c r="H159" i="18" s="1"/>
  <c r="E193" i="18"/>
  <c r="H193" i="18" s="1"/>
  <c r="E153" i="33"/>
  <c r="H153" i="33" s="1"/>
  <c r="E152" i="8"/>
  <c r="H152" i="8" s="1"/>
  <c r="E268" i="8"/>
  <c r="H268" i="8" s="1"/>
  <c r="E164" i="8"/>
  <c r="H164" i="8" s="1"/>
  <c r="E229" i="8"/>
  <c r="H229" i="8" s="1"/>
  <c r="E253" i="8"/>
  <c r="H253" i="8" s="1"/>
  <c r="E186" i="8"/>
  <c r="H186" i="8" s="1"/>
  <c r="E219" i="8"/>
  <c r="H219" i="8" s="1"/>
  <c r="E152" i="26"/>
  <c r="H152" i="26" s="1"/>
  <c r="E257" i="33"/>
  <c r="H257" i="33" s="1"/>
  <c r="E195" i="33"/>
  <c r="H195" i="33" s="1"/>
  <c r="E184" i="33"/>
  <c r="H184" i="33" s="1"/>
  <c r="H287" i="34"/>
  <c r="H285" i="34"/>
  <c r="H283" i="34"/>
  <c r="H271" i="34"/>
  <c r="H243" i="34"/>
  <c r="H223" i="34"/>
  <c r="H203" i="34"/>
  <c r="H195" i="34"/>
  <c r="H175" i="34"/>
  <c r="H167" i="34"/>
  <c r="H285" i="1"/>
  <c r="H279" i="1"/>
  <c r="H263" i="1"/>
  <c r="H255" i="1"/>
  <c r="H173" i="1"/>
  <c r="H265" i="2"/>
  <c r="H245" i="2"/>
  <c r="H192" i="3"/>
  <c r="H169" i="4"/>
  <c r="H279" i="6"/>
  <c r="H177" i="9"/>
  <c r="H189" i="10"/>
  <c r="H278" i="13"/>
  <c r="E203" i="20"/>
  <c r="H203" i="20" s="1"/>
  <c r="H180" i="28"/>
  <c r="H230" i="27"/>
  <c r="H214" i="27"/>
  <c r="H277" i="26"/>
  <c r="H232" i="26"/>
  <c r="H173" i="25"/>
  <c r="E151" i="24"/>
  <c r="H151" i="24" s="1"/>
  <c r="E268" i="24"/>
  <c r="H268" i="24" s="1"/>
  <c r="E235" i="24"/>
  <c r="H235" i="24" s="1"/>
  <c r="E186" i="23"/>
  <c r="H186" i="23" s="1"/>
  <c r="E159" i="23"/>
  <c r="H159" i="23" s="1"/>
  <c r="E152" i="23"/>
  <c r="H152" i="23" s="1"/>
  <c r="E249" i="23"/>
  <c r="H249" i="23" s="1"/>
  <c r="E238" i="23"/>
  <c r="H238" i="23" s="1"/>
  <c r="E161" i="23"/>
  <c r="E174" i="23"/>
  <c r="H174" i="23" s="1"/>
  <c r="E169" i="23"/>
  <c r="H169" i="23" s="1"/>
  <c r="E154" i="23"/>
  <c r="H154" i="23" s="1"/>
  <c r="E256" i="23"/>
  <c r="H256" i="23" s="1"/>
  <c r="E247" i="23"/>
  <c r="H247" i="23" s="1"/>
  <c r="H161" i="23"/>
  <c r="H242" i="22"/>
  <c r="H180" i="22"/>
  <c r="H234" i="20"/>
  <c r="H166" i="20"/>
  <c r="H200" i="19"/>
  <c r="H264" i="19"/>
  <c r="H183" i="19"/>
  <c r="E182" i="16"/>
  <c r="H182" i="16" s="1"/>
  <c r="E196" i="16"/>
  <c r="H196" i="16" s="1"/>
  <c r="E229" i="16"/>
  <c r="H229" i="16" s="1"/>
  <c r="E163" i="16"/>
  <c r="H163" i="16" s="1"/>
  <c r="E156" i="30"/>
  <c r="H156" i="30" s="1"/>
  <c r="E196" i="30"/>
  <c r="H196" i="30" s="1"/>
  <c r="E279" i="33"/>
  <c r="H279" i="33" s="1"/>
  <c r="E277" i="33"/>
  <c r="H277" i="33" s="1"/>
  <c r="E271" i="33"/>
  <c r="H271" i="33" s="1"/>
  <c r="E259" i="33"/>
  <c r="H259" i="33" s="1"/>
  <c r="E250" i="33"/>
  <c r="H250" i="33" s="1"/>
  <c r="E218" i="33"/>
  <c r="H218" i="33" s="1"/>
  <c r="E180" i="33"/>
  <c r="H180" i="33" s="1"/>
  <c r="H267" i="34"/>
  <c r="H239" i="34"/>
  <c r="H215" i="34"/>
  <c r="H215" i="1"/>
  <c r="H205" i="1"/>
  <c r="H232" i="3"/>
  <c r="H193" i="4"/>
  <c r="H167" i="4"/>
  <c r="H277" i="6"/>
  <c r="H189" i="9"/>
  <c r="E166" i="11"/>
  <c r="H166" i="11" s="1"/>
  <c r="H260" i="14"/>
  <c r="E178" i="23"/>
  <c r="H178" i="23" s="1"/>
  <c r="H171" i="2"/>
  <c r="H156" i="2"/>
  <c r="H286" i="3"/>
  <c r="H285" i="3"/>
  <c r="H281" i="3"/>
  <c r="H255" i="3"/>
  <c r="H251" i="3"/>
  <c r="H241" i="3"/>
  <c r="H231" i="3"/>
  <c r="H207" i="3"/>
  <c r="H285" i="4"/>
  <c r="H281" i="4"/>
  <c r="H233" i="4"/>
  <c r="H229" i="4"/>
  <c r="H221" i="4"/>
  <c r="H217" i="4"/>
  <c r="H213" i="4"/>
  <c r="H199" i="4"/>
  <c r="H163" i="4"/>
  <c r="H155" i="4"/>
  <c r="H287" i="5"/>
  <c r="H278" i="5"/>
  <c r="H271" i="5"/>
  <c r="H270" i="5"/>
  <c r="H241" i="5"/>
  <c r="H225" i="5"/>
  <c r="H207" i="5"/>
  <c r="H203" i="5"/>
  <c r="H195" i="5"/>
  <c r="H185" i="5"/>
  <c r="H167" i="5"/>
  <c r="H231" i="6"/>
  <c r="H223" i="6"/>
  <c r="H213" i="6"/>
  <c r="H207" i="6"/>
  <c r="H175" i="6"/>
  <c r="H159" i="6"/>
  <c r="H155" i="6"/>
  <c r="H279" i="7"/>
  <c r="H251" i="7"/>
  <c r="H183" i="7"/>
  <c r="H155" i="7"/>
  <c r="H267" i="8"/>
  <c r="H263" i="8"/>
  <c r="H259" i="8"/>
  <c r="H251" i="8"/>
  <c r="H243" i="8"/>
  <c r="H225" i="8"/>
  <c r="H221" i="8"/>
  <c r="H193" i="8"/>
  <c r="H189" i="8"/>
  <c r="H285" i="9"/>
  <c r="H281" i="9"/>
  <c r="H273" i="9"/>
  <c r="H249" i="9"/>
  <c r="H205" i="10"/>
  <c r="H153" i="10"/>
  <c r="H287" i="11"/>
  <c r="H273" i="11"/>
  <c r="H271" i="11"/>
  <c r="H267" i="11"/>
  <c r="H228" i="11"/>
  <c r="H217" i="11"/>
  <c r="H205" i="11"/>
  <c r="H203" i="11"/>
  <c r="H197" i="11"/>
  <c r="H287" i="12"/>
  <c r="H243" i="12"/>
  <c r="H201" i="13"/>
  <c r="H167" i="13"/>
  <c r="H165" i="13"/>
  <c r="H161" i="13"/>
  <c r="H287" i="14"/>
  <c r="H284" i="14"/>
  <c r="H281" i="14"/>
  <c r="H277" i="14"/>
  <c r="H233" i="14"/>
  <c r="H209" i="14"/>
  <c r="H205" i="14"/>
  <c r="H187" i="14"/>
  <c r="H165" i="14"/>
  <c r="H211" i="2"/>
  <c r="H187" i="2"/>
  <c r="H263" i="3"/>
  <c r="H213" i="3"/>
  <c r="H205" i="3"/>
  <c r="H199" i="3"/>
  <c r="H189" i="3"/>
  <c r="H183" i="3"/>
  <c r="H265" i="4"/>
  <c r="H257" i="4"/>
  <c r="H197" i="4"/>
  <c r="H173" i="4"/>
  <c r="H165" i="4"/>
  <c r="H161" i="4"/>
  <c r="H251" i="5"/>
  <c r="H239" i="5"/>
  <c r="H201" i="5"/>
  <c r="H193" i="5"/>
  <c r="H267" i="6"/>
  <c r="H259" i="6"/>
  <c r="H251" i="6"/>
  <c r="H229" i="6"/>
  <c r="H221" i="6"/>
  <c r="H217" i="6"/>
  <c r="H283" i="7"/>
  <c r="H255" i="7"/>
  <c r="H187" i="7"/>
  <c r="H167" i="7"/>
  <c r="H217" i="8"/>
  <c r="H279" i="9"/>
  <c r="H271" i="9"/>
  <c r="H239" i="9"/>
  <c r="H287" i="10"/>
  <c r="H273" i="10"/>
  <c r="H269" i="10"/>
  <c r="H211" i="10"/>
  <c r="H259" i="12"/>
  <c r="H215" i="12"/>
  <c r="H205" i="12"/>
  <c r="H273" i="13"/>
  <c r="H270" i="13"/>
  <c r="H263" i="14"/>
  <c r="H180" i="14"/>
  <c r="H157" i="15"/>
  <c r="H281" i="15"/>
  <c r="H279" i="15"/>
  <c r="H277" i="15"/>
  <c r="H275" i="15"/>
  <c r="H273" i="15"/>
  <c r="H271" i="15"/>
  <c r="H269" i="15"/>
  <c r="H267" i="15"/>
  <c r="H265" i="15"/>
  <c r="H263" i="15"/>
  <c r="H261" i="15"/>
  <c r="H259" i="15"/>
  <c r="H257" i="15"/>
  <c r="H255" i="15"/>
  <c r="H253" i="15"/>
  <c r="H251" i="15"/>
  <c r="H248" i="15"/>
  <c r="H246" i="15"/>
  <c r="H244" i="15"/>
  <c r="H242" i="15"/>
  <c r="H240" i="15"/>
  <c r="H238" i="15"/>
  <c r="H236" i="15"/>
  <c r="H234" i="15"/>
  <c r="H232" i="15"/>
  <c r="H230" i="15"/>
  <c r="H228" i="15"/>
  <c r="H226" i="15"/>
  <c r="H224" i="15"/>
  <c r="H222" i="15"/>
  <c r="H220" i="15"/>
  <c r="H218" i="15"/>
  <c r="H215" i="15"/>
  <c r="H213" i="15"/>
  <c r="H211" i="15"/>
  <c r="H209" i="15"/>
  <c r="H205" i="15"/>
  <c r="H203" i="15"/>
  <c r="H201" i="15"/>
  <c r="H199" i="15"/>
  <c r="H197" i="15"/>
  <c r="H195" i="15"/>
  <c r="H193" i="15"/>
  <c r="H191" i="15"/>
  <c r="H189" i="15"/>
  <c r="H187" i="15"/>
  <c r="H185" i="15"/>
  <c r="H183" i="15"/>
  <c r="H219" i="16"/>
  <c r="H211" i="16"/>
  <c r="H203" i="16"/>
  <c r="H263" i="17"/>
  <c r="H217" i="17"/>
  <c r="H167" i="17"/>
  <c r="H219" i="14"/>
  <c r="H193" i="14"/>
  <c r="H283" i="16"/>
  <c r="H271" i="16"/>
  <c r="H243" i="16"/>
  <c r="H230" i="16"/>
  <c r="H176" i="16"/>
  <c r="H273" i="17"/>
  <c r="H253" i="17"/>
  <c r="H221" i="17"/>
  <c r="H181" i="17"/>
  <c r="H251" i="9"/>
  <c r="H247" i="9"/>
  <c r="H223" i="9"/>
  <c r="H215" i="9"/>
  <c r="H169" i="9"/>
  <c r="H165" i="9"/>
  <c r="H153" i="9"/>
  <c r="H277" i="10"/>
  <c r="H255" i="10"/>
  <c r="H203" i="10"/>
  <c r="H167" i="10"/>
  <c r="H161" i="10"/>
  <c r="H263" i="11"/>
  <c r="H233" i="11"/>
  <c r="H283" i="12"/>
  <c r="H230" i="13"/>
  <c r="H213" i="13"/>
  <c r="H203" i="13"/>
  <c r="H173" i="13"/>
  <c r="H275" i="14"/>
  <c r="H247" i="14"/>
  <c r="H181" i="14"/>
  <c r="H171" i="14"/>
  <c r="H154" i="14"/>
  <c r="H223" i="16"/>
  <c r="H169" i="16"/>
  <c r="H249" i="17"/>
  <c r="H175" i="17"/>
  <c r="H84" i="9"/>
  <c r="H142" i="12"/>
  <c r="H99" i="17"/>
  <c r="H75" i="17"/>
  <c r="H84" i="11"/>
  <c r="H144" i="11"/>
  <c r="H101" i="10"/>
  <c r="H74" i="10"/>
  <c r="H130" i="17"/>
  <c r="H73" i="13"/>
  <c r="H119" i="11"/>
  <c r="H112" i="11"/>
  <c r="H81" i="9"/>
  <c r="H74" i="9"/>
  <c r="H73" i="5"/>
  <c r="G70" i="32"/>
  <c r="H70" i="32" s="1"/>
  <c r="H119" i="29"/>
  <c r="F70" i="29"/>
  <c r="H74" i="28"/>
  <c r="H144" i="28"/>
  <c r="H98" i="25"/>
  <c r="H142" i="25"/>
  <c r="H74" i="3"/>
  <c r="F70" i="12"/>
  <c r="G70" i="12"/>
  <c r="H70" i="12" s="1"/>
  <c r="H71" i="5"/>
  <c r="H91" i="33"/>
  <c r="H144" i="1"/>
  <c r="H90" i="3"/>
  <c r="H85" i="8"/>
  <c r="H99" i="27"/>
  <c r="H87" i="27"/>
  <c r="D10" i="18"/>
  <c r="G10" i="18" s="1"/>
  <c r="G70" i="18"/>
  <c r="H70" i="18" s="1"/>
  <c r="H115" i="1"/>
  <c r="H126" i="17"/>
  <c r="H70" i="15"/>
  <c r="H74" i="11"/>
  <c r="H115" i="11"/>
  <c r="H75" i="1"/>
  <c r="H131" i="1"/>
  <c r="H139" i="1"/>
  <c r="D10" i="32"/>
  <c r="G70" i="31"/>
  <c r="H70" i="31" s="1"/>
  <c r="D8" i="31"/>
  <c r="F8" i="31" s="1"/>
  <c r="H116" i="29"/>
  <c r="H110" i="29"/>
  <c r="H121" i="29"/>
  <c r="G70" i="29"/>
  <c r="H70" i="29" s="1"/>
  <c r="G10" i="29"/>
  <c r="D10" i="31"/>
  <c r="G10" i="31" s="1"/>
  <c r="D8" i="18"/>
  <c r="F8" i="18" s="1"/>
  <c r="H81" i="30"/>
  <c r="H124" i="25"/>
  <c r="D10" i="24"/>
  <c r="G10" i="24" s="1"/>
  <c r="D8" i="24"/>
  <c r="F74" i="10"/>
  <c r="F70" i="10"/>
  <c r="H143" i="2"/>
  <c r="H91" i="2"/>
  <c r="H78" i="2"/>
  <c r="H143" i="3"/>
  <c r="H145" i="5"/>
  <c r="H128" i="5"/>
  <c r="H96" i="7"/>
  <c r="H122" i="8"/>
  <c r="D8" i="1"/>
  <c r="H86" i="1"/>
  <c r="H74" i="31"/>
  <c r="H115" i="30"/>
  <c r="H94" i="29"/>
  <c r="H83" i="29"/>
  <c r="H93" i="28"/>
  <c r="H88" i="28"/>
  <c r="H88" i="25"/>
  <c r="H75" i="25"/>
  <c r="H99" i="25"/>
  <c r="H115" i="33"/>
  <c r="H143" i="9"/>
  <c r="H95" i="12"/>
  <c r="H133" i="14"/>
  <c r="H96" i="16"/>
  <c r="H97" i="2"/>
  <c r="H99" i="2"/>
  <c r="H116" i="31"/>
  <c r="H94" i="31"/>
  <c r="H82" i="31"/>
  <c r="H143" i="30"/>
  <c r="H128" i="29"/>
  <c r="H140" i="29"/>
  <c r="H119" i="28"/>
  <c r="H134" i="28"/>
  <c r="H100" i="28"/>
  <c r="H72" i="28"/>
  <c r="H107" i="27"/>
  <c r="H104" i="24"/>
  <c r="H119" i="20"/>
  <c r="H70" i="19"/>
  <c r="H73" i="19"/>
  <c r="H74" i="18"/>
  <c r="H84" i="33"/>
  <c r="H129" i="33"/>
  <c r="H137" i="33"/>
  <c r="H136" i="31"/>
  <c r="H85" i="29"/>
  <c r="H80" i="29"/>
  <c r="H107" i="15"/>
  <c r="H73" i="33"/>
  <c r="H121" i="33"/>
  <c r="H117" i="31"/>
  <c r="H77" i="30"/>
  <c r="H141" i="29"/>
  <c r="H90" i="29"/>
  <c r="H94" i="25"/>
  <c r="H129" i="23"/>
  <c r="H71" i="21"/>
  <c r="H131" i="3"/>
  <c r="H109" i="3"/>
  <c r="H84" i="3"/>
  <c r="H80" i="3"/>
  <c r="H137" i="4"/>
  <c r="H92" i="4"/>
  <c r="H114" i="8"/>
  <c r="H88" i="8"/>
  <c r="H96" i="9"/>
  <c r="H75" i="9"/>
  <c r="H73" i="9"/>
  <c r="H95" i="11"/>
  <c r="H119" i="15"/>
  <c r="H136" i="28"/>
  <c r="H112" i="25"/>
  <c r="H77" i="24"/>
  <c r="H83" i="20"/>
  <c r="H72" i="18"/>
  <c r="H132" i="4"/>
  <c r="H106" i="1"/>
  <c r="H90" i="1"/>
  <c r="H123" i="2"/>
  <c r="H109" i="2"/>
  <c r="H142" i="3"/>
  <c r="H126" i="3"/>
  <c r="H76" i="3"/>
  <c r="H137" i="5"/>
  <c r="H97" i="5"/>
  <c r="H72" i="12"/>
  <c r="H133" i="13"/>
  <c r="H125" i="13"/>
  <c r="H112" i="15"/>
  <c r="H104" i="15"/>
  <c r="H93" i="15"/>
  <c r="H133" i="26"/>
  <c r="H90" i="25"/>
  <c r="H102" i="25"/>
  <c r="G70" i="10"/>
  <c r="H70" i="10" s="1"/>
  <c r="E94" i="10"/>
  <c r="H94" i="10" s="1"/>
  <c r="E118" i="17"/>
  <c r="H118" i="17" s="1"/>
  <c r="H87" i="1"/>
  <c r="H112" i="34"/>
  <c r="E81" i="5"/>
  <c r="H81" i="5" s="1"/>
  <c r="E94" i="5"/>
  <c r="H94" i="5" s="1"/>
  <c r="E98" i="5"/>
  <c r="H98" i="5" s="1"/>
  <c r="E129" i="5"/>
  <c r="H129" i="5" s="1"/>
  <c r="E131" i="5"/>
  <c r="H131" i="5" s="1"/>
  <c r="E104" i="5"/>
  <c r="H104" i="5" s="1"/>
  <c r="E141" i="5"/>
  <c r="H141" i="5" s="1"/>
  <c r="E75" i="5"/>
  <c r="H75" i="5" s="1"/>
  <c r="E112" i="5"/>
  <c r="H112" i="5" s="1"/>
  <c r="E134" i="5"/>
  <c r="H134" i="5" s="1"/>
  <c r="E80" i="5"/>
  <c r="E88" i="5"/>
  <c r="H88" i="5" s="1"/>
  <c r="E122" i="5"/>
  <c r="E113" i="5"/>
  <c r="H113" i="5" s="1"/>
  <c r="E74" i="5"/>
  <c r="H74" i="5" s="1"/>
  <c r="G70" i="5"/>
  <c r="C10" i="5"/>
  <c r="G10" i="5" s="1"/>
  <c r="E118" i="5"/>
  <c r="H118" i="5" s="1"/>
  <c r="E84" i="5"/>
  <c r="H84" i="5" s="1"/>
  <c r="E115" i="5"/>
  <c r="H115" i="5" s="1"/>
  <c r="E103" i="5"/>
  <c r="H103" i="5" s="1"/>
  <c r="E70" i="5"/>
  <c r="E93" i="5"/>
  <c r="H93" i="5" s="1"/>
  <c r="E102" i="5"/>
  <c r="H102" i="5" s="1"/>
  <c r="E92" i="5"/>
  <c r="H92" i="5" s="1"/>
  <c r="E103" i="8"/>
  <c r="H103" i="8" s="1"/>
  <c r="E123" i="8"/>
  <c r="H123" i="8" s="1"/>
  <c r="E127" i="8"/>
  <c r="H127" i="8" s="1"/>
  <c r="E84" i="8"/>
  <c r="H84" i="8" s="1"/>
  <c r="E109" i="8"/>
  <c r="H109" i="8" s="1"/>
  <c r="E116" i="8"/>
  <c r="E118" i="8"/>
  <c r="H118" i="8" s="1"/>
  <c r="E120" i="8"/>
  <c r="H120" i="8" s="1"/>
  <c r="E72" i="8"/>
  <c r="H72" i="8" s="1"/>
  <c r="E75" i="8"/>
  <c r="H75" i="8" s="1"/>
  <c r="E83" i="8"/>
  <c r="H83" i="8" s="1"/>
  <c r="E117" i="8"/>
  <c r="H117" i="8" s="1"/>
  <c r="C10" i="8"/>
  <c r="G10" i="8" s="1"/>
  <c r="E132" i="9"/>
  <c r="H132" i="9" s="1"/>
  <c r="E101" i="9"/>
  <c r="H101" i="9" s="1"/>
  <c r="E71" i="9"/>
  <c r="H71" i="9" s="1"/>
  <c r="E82" i="9"/>
  <c r="E70" i="9"/>
  <c r="H70" i="9" s="1"/>
  <c r="E73" i="16"/>
  <c r="H73" i="16" s="1"/>
  <c r="E88" i="16"/>
  <c r="H88" i="16" s="1"/>
  <c r="E103" i="16"/>
  <c r="H103" i="16" s="1"/>
  <c r="E115" i="16"/>
  <c r="H115" i="16" s="1"/>
  <c r="E123" i="16"/>
  <c r="H123" i="16" s="1"/>
  <c r="E99" i="16"/>
  <c r="H99" i="16" s="1"/>
  <c r="E102" i="16"/>
  <c r="H102" i="16" s="1"/>
  <c r="E108" i="16"/>
  <c r="H108" i="16" s="1"/>
  <c r="E122" i="16"/>
  <c r="H122" i="16" s="1"/>
  <c r="E86" i="16"/>
  <c r="H86" i="16" s="1"/>
  <c r="E137" i="16"/>
  <c r="H137" i="16" s="1"/>
  <c r="E125" i="16"/>
  <c r="H125" i="16" s="1"/>
  <c r="C10" i="16"/>
  <c r="G10" i="16" s="1"/>
  <c r="G70" i="16"/>
  <c r="H70" i="16" s="1"/>
  <c r="E87" i="5"/>
  <c r="H87" i="5" s="1"/>
  <c r="E8" i="10"/>
  <c r="E113" i="10"/>
  <c r="H113" i="10" s="1"/>
  <c r="C10" i="10"/>
  <c r="G10" i="10" s="1"/>
  <c r="E102" i="10"/>
  <c r="H102" i="10" s="1"/>
  <c r="H82" i="1"/>
  <c r="H138" i="17"/>
  <c r="H118" i="11"/>
  <c r="H77" i="8"/>
  <c r="H85" i="5"/>
  <c r="H140" i="2"/>
  <c r="H80" i="34"/>
  <c r="H75" i="21"/>
  <c r="H92" i="21"/>
  <c r="H144" i="22"/>
  <c r="H124" i="24"/>
  <c r="E110" i="10"/>
  <c r="H110" i="10" s="1"/>
  <c r="E122" i="10"/>
  <c r="H122" i="10" s="1"/>
  <c r="E107" i="10"/>
  <c r="H107" i="10" s="1"/>
  <c r="E123" i="10"/>
  <c r="H123" i="10" s="1"/>
  <c r="E86" i="10"/>
  <c r="H86" i="10" s="1"/>
  <c r="E88" i="10"/>
  <c r="H88" i="10" s="1"/>
  <c r="E104" i="10"/>
  <c r="H104" i="10" s="1"/>
  <c r="E75" i="10"/>
  <c r="H75" i="10" s="1"/>
  <c r="E82" i="10"/>
  <c r="H82" i="10" s="1"/>
  <c r="E8" i="30"/>
  <c r="E13" i="10"/>
  <c r="H13" i="10" s="1"/>
  <c r="E93" i="10"/>
  <c r="H93" i="10" s="1"/>
  <c r="H104" i="17"/>
  <c r="H114" i="17"/>
  <c r="H122" i="17"/>
  <c r="E71" i="10"/>
  <c r="H71" i="10" s="1"/>
  <c r="E11" i="30"/>
  <c r="H118" i="32"/>
  <c r="H75" i="33"/>
  <c r="H70" i="7"/>
  <c r="H95" i="1"/>
  <c r="H127" i="1"/>
  <c r="H88" i="34"/>
  <c r="H120" i="34"/>
  <c r="H128" i="28"/>
  <c r="H99" i="33"/>
  <c r="H72" i="29"/>
  <c r="E102" i="20"/>
  <c r="E88" i="20"/>
  <c r="H88" i="20" s="1"/>
  <c r="E122" i="20"/>
  <c r="H122" i="20" s="1"/>
  <c r="H101" i="19"/>
  <c r="E126" i="33"/>
  <c r="H126" i="33" s="1"/>
  <c r="C10" i="33"/>
  <c r="G10" i="33" s="1"/>
  <c r="E141" i="33"/>
  <c r="H141" i="33" s="1"/>
  <c r="E127" i="33"/>
  <c r="H127" i="33" s="1"/>
  <c r="E119" i="33"/>
  <c r="H119" i="33" s="1"/>
  <c r="E139" i="33"/>
  <c r="H139" i="33" s="1"/>
  <c r="E138" i="33"/>
  <c r="H138" i="33" s="1"/>
  <c r="E118" i="33"/>
  <c r="H118" i="33" s="1"/>
  <c r="E98" i="33"/>
  <c r="H98" i="33" s="1"/>
  <c r="E90" i="33"/>
  <c r="H90" i="33" s="1"/>
  <c r="E143" i="33"/>
  <c r="H143" i="33" s="1"/>
  <c r="E117" i="33"/>
  <c r="H117" i="33" s="1"/>
  <c r="E101" i="33"/>
  <c r="H101" i="33" s="1"/>
  <c r="E81" i="33"/>
  <c r="H81" i="33" s="1"/>
  <c r="E107" i="33"/>
  <c r="H107" i="33" s="1"/>
  <c r="E112" i="33"/>
  <c r="H112" i="33" s="1"/>
  <c r="E104" i="33"/>
  <c r="H104" i="33" s="1"/>
  <c r="E80" i="33"/>
  <c r="H80" i="33" s="1"/>
  <c r="H128" i="33"/>
  <c r="H86" i="3"/>
  <c r="H101" i="8"/>
  <c r="H71" i="6"/>
  <c r="H101" i="5"/>
  <c r="H103" i="1"/>
  <c r="H135" i="1"/>
  <c r="H96" i="34"/>
  <c r="H128" i="34"/>
  <c r="H90" i="31"/>
  <c r="H113" i="29"/>
  <c r="H94" i="20"/>
  <c r="H108" i="33"/>
  <c r="H145" i="29"/>
  <c r="E70" i="25"/>
  <c r="H70" i="25" s="1"/>
  <c r="E123" i="25"/>
  <c r="H123" i="25" s="1"/>
  <c r="E104" i="25"/>
  <c r="H104" i="25" s="1"/>
  <c r="E122" i="25"/>
  <c r="H122" i="25" s="1"/>
  <c r="H121" i="23"/>
  <c r="H121" i="22"/>
  <c r="H102" i="20"/>
  <c r="H106" i="19"/>
  <c r="H132" i="25"/>
  <c r="H108" i="23"/>
  <c r="H116" i="23"/>
  <c r="H108" i="20"/>
  <c r="H144" i="20"/>
  <c r="H111" i="1"/>
  <c r="H143" i="1"/>
  <c r="H72" i="34"/>
  <c r="H104" i="34"/>
  <c r="H136" i="34"/>
  <c r="H75" i="31"/>
  <c r="H107" i="29"/>
  <c r="H112" i="29"/>
  <c r="H86" i="29"/>
  <c r="H82" i="22"/>
  <c r="H88" i="33"/>
  <c r="H71" i="33"/>
  <c r="E117" i="30"/>
  <c r="H117" i="30" s="1"/>
  <c r="E75" i="30"/>
  <c r="H75" i="30" s="1"/>
  <c r="C10" i="30"/>
  <c r="G10" i="30" s="1"/>
  <c r="E122" i="29"/>
  <c r="H122" i="29" s="1"/>
  <c r="E123" i="29"/>
  <c r="H123" i="29" s="1"/>
  <c r="E75" i="29"/>
  <c r="H75" i="29" s="1"/>
  <c r="E98" i="29"/>
  <c r="H98" i="29" s="1"/>
  <c r="E82" i="29"/>
  <c r="H82" i="29" s="1"/>
  <c r="E102" i="29"/>
  <c r="H102" i="29" s="1"/>
  <c r="E131" i="29"/>
  <c r="H131" i="29" s="1"/>
  <c r="E100" i="29"/>
  <c r="H100" i="29" s="1"/>
  <c r="E120" i="29"/>
  <c r="H120" i="29" s="1"/>
  <c r="C10" i="28"/>
  <c r="E129" i="28"/>
  <c r="H129" i="28" s="1"/>
  <c r="E76" i="28"/>
  <c r="H76" i="28" s="1"/>
  <c r="E121" i="28"/>
  <c r="H121" i="28" s="1"/>
  <c r="E137" i="28"/>
  <c r="E138" i="28"/>
  <c r="H138" i="28" s="1"/>
  <c r="E123" i="28"/>
  <c r="H123" i="28" s="1"/>
  <c r="E116" i="28"/>
  <c r="H116" i="28" s="1"/>
  <c r="E122" i="28"/>
  <c r="H122" i="28" s="1"/>
  <c r="H116" i="27"/>
  <c r="E109" i="26"/>
  <c r="H109" i="26" s="1"/>
  <c r="E86" i="26"/>
  <c r="H86" i="26" s="1"/>
  <c r="E94" i="26"/>
  <c r="H94" i="26" s="1"/>
  <c r="E108" i="26"/>
  <c r="H108" i="26" s="1"/>
  <c r="E78" i="26"/>
  <c r="H78" i="26" s="1"/>
  <c r="E98" i="26"/>
  <c r="H98" i="26" s="1"/>
  <c r="E113" i="26"/>
  <c r="H113" i="26" s="1"/>
  <c r="E90" i="26"/>
  <c r="H90" i="26" s="1"/>
  <c r="E122" i="26"/>
  <c r="H122" i="26" s="1"/>
  <c r="E70" i="26"/>
  <c r="E119" i="26"/>
  <c r="H119" i="26" s="1"/>
  <c r="H131" i="19"/>
  <c r="H115" i="19"/>
  <c r="H96" i="19"/>
  <c r="H120" i="33"/>
  <c r="H100" i="33"/>
  <c r="H82" i="33"/>
  <c r="H78" i="33"/>
  <c r="E76" i="33"/>
  <c r="H76" i="33" s="1"/>
  <c r="E107" i="28"/>
  <c r="H107" i="28" s="1"/>
  <c r="H77" i="25"/>
  <c r="H95" i="33"/>
  <c r="E103" i="31"/>
  <c r="H103" i="31" s="1"/>
  <c r="E99" i="31"/>
  <c r="H99" i="31" s="1"/>
  <c r="E142" i="31"/>
  <c r="H142" i="31" s="1"/>
  <c r="E143" i="31"/>
  <c r="H143" i="31" s="1"/>
  <c r="E139" i="31"/>
  <c r="H139" i="31" s="1"/>
  <c r="E129" i="31"/>
  <c r="H129" i="31" s="1"/>
  <c r="E97" i="31"/>
  <c r="H97" i="31" s="1"/>
  <c r="E92" i="31"/>
  <c r="H92" i="31" s="1"/>
  <c r="E115" i="31"/>
  <c r="H115" i="31" s="1"/>
  <c r="E104" i="31"/>
  <c r="H104" i="31" s="1"/>
  <c r="E98" i="31"/>
  <c r="H98" i="31" s="1"/>
  <c r="E88" i="31"/>
  <c r="H88" i="31" s="1"/>
  <c r="E84" i="31"/>
  <c r="H84" i="31" s="1"/>
  <c r="E123" i="31"/>
  <c r="H123" i="31" s="1"/>
  <c r="H119" i="31"/>
  <c r="H137" i="30"/>
  <c r="H89" i="29"/>
  <c r="H117" i="26"/>
  <c r="H87" i="25"/>
  <c r="H73" i="25"/>
  <c r="H84" i="25"/>
  <c r="H136" i="23"/>
  <c r="E103" i="22"/>
  <c r="H103" i="22" s="1"/>
  <c r="E84" i="22"/>
  <c r="H84" i="22" s="1"/>
  <c r="E88" i="22"/>
  <c r="H88" i="22" s="1"/>
  <c r="E92" i="22"/>
  <c r="H92" i="22" s="1"/>
  <c r="C10" i="22"/>
  <c r="H91" i="22"/>
  <c r="H98" i="20"/>
  <c r="H127" i="19"/>
  <c r="E70" i="34"/>
  <c r="H70" i="34" s="1"/>
  <c r="E121" i="34"/>
  <c r="H121" i="34" s="1"/>
  <c r="H71" i="12"/>
  <c r="H142" i="33"/>
  <c r="H128" i="2"/>
  <c r="H101" i="2"/>
  <c r="H145" i="3"/>
  <c r="H114" i="3"/>
  <c r="H122" i="30"/>
  <c r="H110" i="30"/>
  <c r="H102" i="30"/>
  <c r="H94" i="30"/>
  <c r="H86" i="30"/>
  <c r="H80" i="30"/>
  <c r="H76" i="30"/>
  <c r="E134" i="31"/>
  <c r="H134" i="31" s="1"/>
  <c r="H86" i="28"/>
  <c r="E102" i="31"/>
  <c r="H102" i="31" s="1"/>
  <c r="H137" i="28"/>
  <c r="H124" i="28"/>
  <c r="H104" i="26"/>
  <c r="H97" i="25"/>
  <c r="E70" i="24"/>
  <c r="E102" i="24"/>
  <c r="H102" i="24" s="1"/>
  <c r="E116" i="24"/>
  <c r="H116" i="24" s="1"/>
  <c r="E122" i="24"/>
  <c r="H122" i="24" s="1"/>
  <c r="E143" i="24"/>
  <c r="H143" i="24" s="1"/>
  <c r="H145" i="24"/>
  <c r="H79" i="23"/>
  <c r="E115" i="23"/>
  <c r="H115" i="23" s="1"/>
  <c r="E139" i="23"/>
  <c r="H139" i="23" s="1"/>
  <c r="E122" i="23"/>
  <c r="H122" i="23" s="1"/>
  <c r="E112" i="23"/>
  <c r="H112" i="23" s="1"/>
  <c r="E92" i="23"/>
  <c r="H92" i="23" s="1"/>
  <c r="E75" i="23"/>
  <c r="H75" i="23" s="1"/>
  <c r="E123" i="23"/>
  <c r="H123" i="23" s="1"/>
  <c r="H128" i="23"/>
  <c r="E87" i="21"/>
  <c r="H87" i="21" s="1"/>
  <c r="E112" i="21"/>
  <c r="H112" i="21" s="1"/>
  <c r="E85" i="21"/>
  <c r="H85" i="21" s="1"/>
  <c r="E82" i="21"/>
  <c r="H82" i="21" s="1"/>
  <c r="E134" i="21"/>
  <c r="H134" i="21" s="1"/>
  <c r="E143" i="21"/>
  <c r="H143" i="21" s="1"/>
  <c r="H134" i="20"/>
  <c r="E71" i="19"/>
  <c r="H71" i="19" s="1"/>
  <c r="E137" i="19"/>
  <c r="H137" i="19" s="1"/>
  <c r="E110" i="19"/>
  <c r="H110" i="19" s="1"/>
  <c r="E84" i="19"/>
  <c r="H84" i="19" s="1"/>
  <c r="E80" i="19"/>
  <c r="H80" i="19" s="1"/>
  <c r="E74" i="19"/>
  <c r="H74" i="19" s="1"/>
  <c r="E113" i="19"/>
  <c r="H113" i="19" s="1"/>
  <c r="E82" i="19"/>
  <c r="H82" i="19" s="1"/>
  <c r="E107" i="19"/>
  <c r="H107" i="19" s="1"/>
  <c r="E83" i="19"/>
  <c r="H83" i="19" s="1"/>
  <c r="E94" i="19"/>
  <c r="H94" i="19" s="1"/>
  <c r="E112" i="19"/>
  <c r="H112" i="19" s="1"/>
  <c r="H132" i="18"/>
  <c r="H71" i="4"/>
  <c r="H71" i="15"/>
  <c r="H110" i="1"/>
  <c r="H122" i="3"/>
  <c r="H123" i="18"/>
  <c r="H79" i="24"/>
  <c r="H140" i="26"/>
  <c r="H128" i="26"/>
  <c r="H116" i="26"/>
  <c r="E139" i="21"/>
  <c r="H139" i="21" s="1"/>
  <c r="H138" i="18"/>
  <c r="H142" i="18"/>
  <c r="E80" i="12"/>
  <c r="H80" i="12" s="1"/>
  <c r="E75" i="12"/>
  <c r="H75" i="12" s="1"/>
  <c r="E82" i="12"/>
  <c r="H82" i="12" s="1"/>
  <c r="H105" i="34"/>
  <c r="H81" i="34"/>
  <c r="H128" i="1"/>
  <c r="H124" i="1"/>
  <c r="H131" i="2"/>
  <c r="H129" i="2"/>
  <c r="H96" i="2"/>
  <c r="E99" i="3"/>
  <c r="H99" i="3" s="1"/>
  <c r="H79" i="3"/>
  <c r="H125" i="4"/>
  <c r="H100" i="4"/>
  <c r="H90" i="4"/>
  <c r="H79" i="4"/>
  <c r="H140" i="5"/>
  <c r="H132" i="5"/>
  <c r="H126" i="8"/>
  <c r="H124" i="8"/>
  <c r="H140" i="9"/>
  <c r="H79" i="9"/>
  <c r="H77" i="11"/>
  <c r="E111" i="12"/>
  <c r="H111" i="12" s="1"/>
  <c r="H106" i="12"/>
  <c r="E98" i="12"/>
  <c r="H98" i="12" s="1"/>
  <c r="H81" i="12"/>
  <c r="H117" i="15"/>
  <c r="H97" i="17"/>
  <c r="H91" i="17"/>
  <c r="H87" i="17"/>
  <c r="H130" i="18"/>
  <c r="H119" i="18"/>
  <c r="H110" i="20"/>
  <c r="H144" i="21"/>
  <c r="H141" i="21"/>
  <c r="H132" i="23"/>
  <c r="H98" i="23"/>
  <c r="H145" i="32"/>
  <c r="H141" i="32"/>
  <c r="H135" i="32"/>
  <c r="H119" i="32"/>
  <c r="H111" i="32"/>
  <c r="H99" i="32"/>
  <c r="E121" i="18"/>
  <c r="H121" i="18" s="1"/>
  <c r="E101" i="18"/>
  <c r="H101" i="18" s="1"/>
  <c r="E83" i="18"/>
  <c r="H83" i="18" s="1"/>
  <c r="E134" i="18"/>
  <c r="H134" i="18" s="1"/>
  <c r="E126" i="18"/>
  <c r="H126" i="18" s="1"/>
  <c r="E120" i="18"/>
  <c r="H120" i="18" s="1"/>
  <c r="E112" i="18"/>
  <c r="H112" i="18" s="1"/>
  <c r="E104" i="18"/>
  <c r="H104" i="18" s="1"/>
  <c r="E94" i="18"/>
  <c r="H94" i="18" s="1"/>
  <c r="E107" i="18"/>
  <c r="H107" i="18" s="1"/>
  <c r="E139" i="18"/>
  <c r="H139" i="18" s="1"/>
  <c r="E144" i="18"/>
  <c r="H144" i="18" s="1"/>
  <c r="E92" i="7"/>
  <c r="H92" i="7" s="1"/>
  <c r="E101" i="7"/>
  <c r="H101" i="7" s="1"/>
  <c r="E93" i="14"/>
  <c r="H93" i="14" s="1"/>
  <c r="E98" i="14"/>
  <c r="H98" i="14" s="1"/>
  <c r="H93" i="34"/>
  <c r="H140" i="1"/>
  <c r="H111" i="2"/>
  <c r="H105" i="2"/>
  <c r="H87" i="2"/>
  <c r="H138" i="3"/>
  <c r="H129" i="3"/>
  <c r="E102" i="3"/>
  <c r="H102" i="3" s="1"/>
  <c r="H83" i="3"/>
  <c r="H91" i="4"/>
  <c r="H136" i="5"/>
  <c r="H122" i="5"/>
  <c r="H78" i="5"/>
  <c r="E131" i="7"/>
  <c r="H131" i="7" s="1"/>
  <c r="H128" i="7"/>
  <c r="E122" i="7"/>
  <c r="H122" i="7" s="1"/>
  <c r="H108" i="7"/>
  <c r="E100" i="7"/>
  <c r="H100" i="7" s="1"/>
  <c r="E93" i="7"/>
  <c r="H93" i="7" s="1"/>
  <c r="H138" i="8"/>
  <c r="H132" i="8"/>
  <c r="H130" i="8"/>
  <c r="H128" i="8"/>
  <c r="H112" i="9"/>
  <c r="H128" i="12"/>
  <c r="E73" i="12"/>
  <c r="H120" i="14"/>
  <c r="E119" i="14"/>
  <c r="H119" i="14" s="1"/>
  <c r="H117" i="14"/>
  <c r="E86" i="14"/>
  <c r="H86" i="14" s="1"/>
  <c r="E75" i="14"/>
  <c r="H75" i="14" s="1"/>
  <c r="H144" i="15"/>
  <c r="H97" i="15"/>
  <c r="H95" i="15"/>
  <c r="H123" i="17"/>
  <c r="H136" i="20"/>
  <c r="H106" i="26"/>
  <c r="E92" i="18"/>
  <c r="H92" i="18" s="1"/>
  <c r="E113" i="18"/>
  <c r="H113" i="18" s="1"/>
  <c r="H133" i="4"/>
  <c r="H124" i="4"/>
  <c r="H112" i="4"/>
  <c r="H102" i="4"/>
  <c r="H84" i="4"/>
  <c r="H78" i="4"/>
  <c r="H121" i="5"/>
  <c r="H105" i="5"/>
  <c r="H132" i="7"/>
  <c r="H90" i="7"/>
  <c r="H133" i="8"/>
  <c r="H125" i="8"/>
  <c r="H98" i="8"/>
  <c r="H93" i="8"/>
  <c r="H144" i="9"/>
  <c r="H85" i="11"/>
  <c r="E83" i="13"/>
  <c r="H83" i="13" s="1"/>
  <c r="H82" i="9"/>
  <c r="H140" i="11"/>
  <c r="H129" i="11"/>
  <c r="H136" i="12"/>
  <c r="H132" i="12"/>
  <c r="H101" i="12"/>
  <c r="H97" i="12"/>
  <c r="H124" i="13"/>
  <c r="H120" i="13"/>
  <c r="H132" i="14"/>
  <c r="H101" i="14"/>
  <c r="H80" i="14"/>
  <c r="H73" i="14"/>
  <c r="H106" i="15"/>
  <c r="H85" i="15"/>
  <c r="H139" i="17"/>
  <c r="H131" i="17"/>
  <c r="H129" i="17"/>
  <c r="G9" i="5"/>
  <c r="H36" i="16"/>
  <c r="H52" i="16"/>
  <c r="D8" i="13"/>
  <c r="F8" i="13" s="1"/>
  <c r="D9" i="13"/>
  <c r="G9" i="13" s="1"/>
  <c r="D8" i="9"/>
  <c r="F8" i="9" s="1"/>
  <c r="G18" i="9"/>
  <c r="H18" i="9" s="1"/>
  <c r="G18" i="5"/>
  <c r="H18" i="5" s="1"/>
  <c r="H64" i="10"/>
  <c r="D9" i="9"/>
  <c r="H18" i="24"/>
  <c r="F18" i="26"/>
  <c r="D9" i="26"/>
  <c r="D9" i="24"/>
  <c r="G9" i="24" s="1"/>
  <c r="F18" i="24"/>
  <c r="F18" i="14"/>
  <c r="G18" i="14"/>
  <c r="H18" i="14" s="1"/>
  <c r="D9" i="14"/>
  <c r="G9" i="14" s="1"/>
  <c r="D9" i="32"/>
  <c r="D8" i="32"/>
  <c r="H58" i="1"/>
  <c r="H42" i="1"/>
  <c r="D8" i="5"/>
  <c r="F8" i="5" s="1"/>
  <c r="F18" i="13"/>
  <c r="F18" i="9"/>
  <c r="F18" i="5"/>
  <c r="H26" i="16"/>
  <c r="D9" i="27"/>
  <c r="G9" i="27" s="1"/>
  <c r="F18" i="27"/>
  <c r="D8" i="27"/>
  <c r="F8" i="27" s="1"/>
  <c r="D9" i="23"/>
  <c r="D8" i="23"/>
  <c r="F8" i="23" s="1"/>
  <c r="D9" i="21"/>
  <c r="F18" i="21"/>
  <c r="H32" i="10"/>
  <c r="H40" i="10"/>
  <c r="G9" i="9"/>
  <c r="H50" i="3"/>
  <c r="H20" i="34"/>
  <c r="H26" i="26"/>
  <c r="H48" i="18"/>
  <c r="H33" i="31"/>
  <c r="H43" i="31"/>
  <c r="H63" i="31"/>
  <c r="H54" i="6"/>
  <c r="H22" i="6"/>
  <c r="H43" i="7"/>
  <c r="H24" i="15"/>
  <c r="H20" i="15"/>
  <c r="H50" i="20"/>
  <c r="H34" i="20"/>
  <c r="H21" i="23"/>
  <c r="H50" i="26"/>
  <c r="H51" i="31"/>
  <c r="H61" i="31"/>
  <c r="H20" i="30"/>
  <c r="H36" i="29"/>
  <c r="H48" i="25"/>
  <c r="H58" i="25"/>
  <c r="H23" i="24"/>
  <c r="H28" i="24"/>
  <c r="H31" i="24"/>
  <c r="H51" i="24"/>
  <c r="H29" i="19"/>
  <c r="H45" i="19"/>
  <c r="H61" i="19"/>
  <c r="H55" i="18"/>
  <c r="H40" i="16"/>
  <c r="H56" i="16"/>
  <c r="H40" i="13"/>
  <c r="H56" i="13"/>
  <c r="H20" i="12"/>
  <c r="H19" i="8"/>
  <c r="H28" i="27"/>
  <c r="H33" i="26"/>
  <c r="H60" i="33"/>
  <c r="H61" i="26"/>
  <c r="H49" i="2"/>
  <c r="H22" i="4"/>
  <c r="H61" i="9"/>
  <c r="H21" i="9"/>
  <c r="H53" i="11"/>
  <c r="H51" i="33"/>
  <c r="H34" i="33"/>
  <c r="G18" i="32"/>
  <c r="H18" i="32" s="1"/>
  <c r="H45" i="30"/>
  <c r="H53" i="30"/>
  <c r="H57" i="28"/>
  <c r="H54" i="23"/>
  <c r="H36" i="1"/>
  <c r="H25" i="4"/>
  <c r="H56" i="5"/>
  <c r="H32" i="5"/>
  <c r="H58" i="6"/>
  <c r="H20" i="6"/>
  <c r="H41" i="10"/>
  <c r="H31" i="32"/>
  <c r="H19" i="31"/>
  <c r="H41" i="30"/>
  <c r="H57" i="30"/>
  <c r="H38" i="23"/>
  <c r="H28" i="21"/>
  <c r="H24" i="19"/>
  <c r="H32" i="19"/>
  <c r="H49" i="1"/>
  <c r="H56" i="4"/>
  <c r="H36" i="4"/>
  <c r="H60" i="5"/>
  <c r="H57" i="5"/>
  <c r="H50" i="6"/>
  <c r="H38" i="6"/>
  <c r="H31" i="7"/>
  <c r="H45" i="13"/>
  <c r="H50" i="15"/>
  <c r="E24" i="8"/>
  <c r="H24" i="8" s="1"/>
  <c r="E26" i="8"/>
  <c r="H26" i="8" s="1"/>
  <c r="E28" i="8"/>
  <c r="E52" i="8"/>
  <c r="H52" i="8" s="1"/>
  <c r="E25" i="8"/>
  <c r="H25" i="8" s="1"/>
  <c r="H56" i="31"/>
  <c r="H39" i="28"/>
  <c r="H45" i="26"/>
  <c r="E10" i="14"/>
  <c r="E8" i="11"/>
  <c r="E11" i="10"/>
  <c r="E12" i="10"/>
  <c r="E12" i="12"/>
  <c r="E9" i="11"/>
  <c r="H9" i="11" s="1"/>
  <c r="C8" i="8"/>
  <c r="E13" i="8" s="1"/>
  <c r="E48" i="8"/>
  <c r="H48" i="8" s="1"/>
  <c r="E8" i="6"/>
  <c r="E9" i="6"/>
  <c r="H9" i="6" s="1"/>
  <c r="E12" i="4"/>
  <c r="H12" i="4" s="1"/>
  <c r="H28" i="3"/>
  <c r="E48" i="2"/>
  <c r="H48" i="2" s="1"/>
  <c r="E18" i="15"/>
  <c r="H18" i="15" s="1"/>
  <c r="E43" i="15"/>
  <c r="H43" i="15" s="1"/>
  <c r="E48" i="15"/>
  <c r="H48" i="15" s="1"/>
  <c r="H52" i="10"/>
  <c r="E9" i="30"/>
  <c r="C8" i="27"/>
  <c r="E13" i="27" s="1"/>
  <c r="H20" i="33"/>
  <c r="H62" i="31"/>
  <c r="H20" i="31"/>
  <c r="H55" i="31"/>
  <c r="H41" i="27"/>
  <c r="H50" i="27"/>
  <c r="H26" i="27"/>
  <c r="H55" i="25"/>
  <c r="H29" i="25"/>
  <c r="H30" i="25"/>
  <c r="H46" i="25"/>
  <c r="E18" i="21"/>
  <c r="H18" i="21" s="1"/>
  <c r="C8" i="21"/>
  <c r="E11" i="21" s="1"/>
  <c r="H11" i="21" s="1"/>
  <c r="C9" i="21"/>
  <c r="E18" i="20"/>
  <c r="C9" i="20"/>
  <c r="C8" i="20"/>
  <c r="E13" i="20" s="1"/>
  <c r="H59" i="19"/>
  <c r="H37" i="11"/>
  <c r="H18" i="17"/>
  <c r="E37" i="2"/>
  <c r="H37" i="2" s="1"/>
  <c r="E34" i="2"/>
  <c r="H34" i="2" s="1"/>
  <c r="E26" i="2"/>
  <c r="H26" i="2" s="1"/>
  <c r="H44" i="4"/>
  <c r="H40" i="4"/>
  <c r="H34" i="4"/>
  <c r="H23" i="4"/>
  <c r="H61" i="5"/>
  <c r="H36" i="17"/>
  <c r="H32" i="17"/>
  <c r="H28" i="17"/>
  <c r="H22" i="17"/>
  <c r="H64" i="30"/>
  <c r="E10" i="11"/>
  <c r="E11" i="13"/>
  <c r="E13" i="12"/>
  <c r="E9" i="10"/>
  <c r="H48" i="10"/>
  <c r="G18" i="8"/>
  <c r="H18" i="8" s="1"/>
  <c r="E12" i="6"/>
  <c r="E10" i="4"/>
  <c r="H10" i="4" s="1"/>
  <c r="C9" i="2"/>
  <c r="G9" i="2" s="1"/>
  <c r="E9" i="13"/>
  <c r="H56" i="10"/>
  <c r="E48" i="5"/>
  <c r="H48" i="5" s="1"/>
  <c r="E25" i="5"/>
  <c r="H25" i="5" s="1"/>
  <c r="E64" i="3"/>
  <c r="H64" i="3" s="1"/>
  <c r="E60" i="3"/>
  <c r="H60" i="3" s="1"/>
  <c r="E13" i="30"/>
  <c r="E18" i="29"/>
  <c r="C8" i="29"/>
  <c r="E12" i="29" s="1"/>
  <c r="H31" i="28"/>
  <c r="E18" i="27"/>
  <c r="E13" i="19"/>
  <c r="E10" i="19"/>
  <c r="H39" i="32"/>
  <c r="H44" i="31"/>
  <c r="H30" i="31"/>
  <c r="H48" i="30"/>
  <c r="H58" i="30"/>
  <c r="H62" i="29"/>
  <c r="H46" i="27"/>
  <c r="E18" i="25"/>
  <c r="H18" i="25" s="1"/>
  <c r="E24" i="25"/>
  <c r="H24" i="25" s="1"/>
  <c r="C9" i="25"/>
  <c r="G9" i="25" s="1"/>
  <c r="H39" i="25"/>
  <c r="H38" i="24"/>
  <c r="H47" i="24"/>
  <c r="C9" i="23"/>
  <c r="E25" i="23"/>
  <c r="H25" i="23" s="1"/>
  <c r="E60" i="23"/>
  <c r="H60" i="23" s="1"/>
  <c r="E48" i="23"/>
  <c r="G18" i="23"/>
  <c r="C8" i="23"/>
  <c r="E10" i="23" s="1"/>
  <c r="E18" i="23"/>
  <c r="E27" i="19"/>
  <c r="H27" i="19" s="1"/>
  <c r="C9" i="19"/>
  <c r="E9" i="19" s="1"/>
  <c r="H43" i="19"/>
  <c r="E64" i="18"/>
  <c r="H64" i="18" s="1"/>
  <c r="E40" i="18"/>
  <c r="H40" i="18" s="1"/>
  <c r="E20" i="18"/>
  <c r="H20" i="18" s="1"/>
  <c r="E25" i="18"/>
  <c r="H25" i="18" s="1"/>
  <c r="E28" i="18"/>
  <c r="H28" i="18" s="1"/>
  <c r="C8" i="18"/>
  <c r="E52" i="18"/>
  <c r="H52" i="18" s="1"/>
  <c r="E61" i="18"/>
  <c r="H61" i="18" s="1"/>
  <c r="C9" i="18"/>
  <c r="E60" i="18"/>
  <c r="H60" i="18" s="1"/>
  <c r="H49" i="11"/>
  <c r="H34" i="31"/>
  <c r="H21" i="31"/>
  <c r="E28" i="31"/>
  <c r="H28" i="31" s="1"/>
  <c r="E26" i="31"/>
  <c r="H26" i="31" s="1"/>
  <c r="H23" i="29"/>
  <c r="H30" i="29"/>
  <c r="H36" i="28"/>
  <c r="H53" i="28"/>
  <c r="H42" i="27"/>
  <c r="H22" i="27"/>
  <c r="H37" i="26"/>
  <c r="H34" i="26"/>
  <c r="H56" i="25"/>
  <c r="H50" i="25"/>
  <c r="E20" i="1"/>
  <c r="H20" i="1" s="1"/>
  <c r="H23" i="8"/>
  <c r="H55" i="13"/>
  <c r="H32" i="15"/>
  <c r="H62" i="33"/>
  <c r="H52" i="33"/>
  <c r="H23" i="33"/>
  <c r="H40" i="30"/>
  <c r="H22" i="30"/>
  <c r="H51" i="30"/>
  <c r="H29" i="30"/>
  <c r="H21" i="30"/>
  <c r="H54" i="29"/>
  <c r="H29" i="29"/>
  <c r="H21" i="29"/>
  <c r="H56" i="28"/>
  <c r="H50" i="28"/>
  <c r="H64" i="27"/>
  <c r="E51" i="26"/>
  <c r="H51" i="26" s="1"/>
  <c r="E64" i="26"/>
  <c r="H64" i="26" s="1"/>
  <c r="E52" i="26"/>
  <c r="H52" i="26" s="1"/>
  <c r="E18" i="7"/>
  <c r="E25" i="7"/>
  <c r="H25" i="7" s="1"/>
  <c r="E30" i="7"/>
  <c r="H30" i="7" s="1"/>
  <c r="E21" i="7"/>
  <c r="H21" i="7" s="1"/>
  <c r="E26" i="7"/>
  <c r="H26" i="7" s="1"/>
  <c r="E29" i="7"/>
  <c r="H29" i="7" s="1"/>
  <c r="E49" i="7"/>
  <c r="H49" i="7" s="1"/>
  <c r="E63" i="7"/>
  <c r="H63" i="7" s="1"/>
  <c r="E50" i="7"/>
  <c r="H50" i="7" s="1"/>
  <c r="E52" i="7"/>
  <c r="H52" i="7" s="1"/>
  <c r="E56" i="7"/>
  <c r="H56" i="7" s="1"/>
  <c r="H37" i="3"/>
  <c r="H41" i="5"/>
  <c r="E23" i="7"/>
  <c r="H29" i="9"/>
  <c r="H44" i="13"/>
  <c r="H64" i="15"/>
  <c r="H62" i="15"/>
  <c r="H45" i="15"/>
  <c r="H24" i="29"/>
  <c r="H58" i="28"/>
  <c r="H63" i="28"/>
  <c r="H41" i="28"/>
  <c r="H21" i="28"/>
  <c r="H61" i="28"/>
  <c r="H54" i="27"/>
  <c r="H34" i="27"/>
  <c r="H36" i="26"/>
  <c r="H28" i="26"/>
  <c r="H35" i="25"/>
  <c r="H63" i="25"/>
  <c r="H58" i="24"/>
  <c r="H42" i="24"/>
  <c r="H63" i="24"/>
  <c r="H34" i="23"/>
  <c r="H48" i="23"/>
  <c r="H58" i="23"/>
  <c r="H51" i="19"/>
  <c r="H49" i="18"/>
  <c r="E40" i="33"/>
  <c r="H40" i="33" s="1"/>
  <c r="E23" i="33"/>
  <c r="E24" i="33"/>
  <c r="H24" i="33" s="1"/>
  <c r="E25" i="13"/>
  <c r="H25" i="13" s="1"/>
  <c r="E34" i="13"/>
  <c r="H34" i="13" s="1"/>
  <c r="E43" i="13"/>
  <c r="H43" i="13" s="1"/>
  <c r="E37" i="13"/>
  <c r="H37" i="13" s="1"/>
  <c r="E22" i="33"/>
  <c r="H22" i="33" s="1"/>
  <c r="H54" i="4"/>
  <c r="H33" i="7"/>
  <c r="H57" i="8"/>
  <c r="H39" i="8"/>
  <c r="H55" i="9"/>
  <c r="H27" i="11"/>
  <c r="H23" i="11"/>
  <c r="H63" i="17"/>
  <c r="E56" i="33"/>
  <c r="H56" i="33" s="1"/>
  <c r="H38" i="22"/>
  <c r="H27" i="21"/>
  <c r="H32" i="20"/>
  <c r="H36" i="20"/>
  <c r="H40" i="20"/>
  <c r="H44" i="20"/>
  <c r="H48" i="20"/>
  <c r="H52" i="20"/>
  <c r="H56" i="20"/>
  <c r="H60" i="20"/>
  <c r="H64" i="20"/>
  <c r="H23" i="19"/>
  <c r="H20" i="26"/>
  <c r="H61" i="25"/>
  <c r="H53" i="25"/>
  <c r="H43" i="25"/>
  <c r="H27" i="25"/>
  <c r="H45" i="25"/>
  <c r="H50" i="24"/>
  <c r="H38" i="19"/>
  <c r="H35" i="19"/>
  <c r="H54" i="18"/>
  <c r="C9" i="17"/>
  <c r="G9" i="17" s="1"/>
  <c r="E25" i="17"/>
  <c r="H25" i="17" s="1"/>
  <c r="H64" i="5"/>
  <c r="H62" i="12"/>
  <c r="H53" i="23"/>
  <c r="H64" i="22"/>
  <c r="H25" i="21"/>
  <c r="H57" i="21"/>
  <c r="H19" i="9"/>
  <c r="G18" i="16"/>
  <c r="H24" i="1"/>
  <c r="H30" i="2"/>
  <c r="H29" i="3"/>
  <c r="H48" i="4"/>
  <c r="H24" i="4"/>
  <c r="H55" i="5"/>
  <c r="H31" i="5"/>
  <c r="H23" i="5"/>
  <c r="H21" i="5"/>
  <c r="H23" i="7"/>
  <c r="H44" i="8"/>
  <c r="H47" i="10"/>
  <c r="H28" i="13"/>
  <c r="H40" i="15"/>
  <c r="H31" i="15"/>
  <c r="E28" i="12"/>
  <c r="H28" i="12" s="1"/>
  <c r="E52" i="12"/>
  <c r="H52" i="12" s="1"/>
  <c r="E60" i="12"/>
  <c r="H60" i="12" s="1"/>
  <c r="H57" i="23"/>
  <c r="H43" i="23"/>
  <c r="H56" i="22"/>
  <c r="H57" i="22"/>
  <c r="H26" i="21"/>
  <c r="H50" i="21"/>
  <c r="H39" i="21"/>
  <c r="H41" i="21"/>
  <c r="H26" i="19"/>
  <c r="H50" i="18"/>
  <c r="H45" i="34"/>
  <c r="H29" i="34"/>
  <c r="H51" i="1"/>
  <c r="H25" i="1"/>
  <c r="H61" i="2"/>
  <c r="H53" i="2"/>
  <c r="H47" i="3"/>
  <c r="H40" i="5"/>
  <c r="H20" i="5"/>
  <c r="H57" i="7"/>
  <c r="H59" i="8"/>
  <c r="H29" i="8"/>
  <c r="H33" i="10"/>
  <c r="H49" i="14"/>
  <c r="H56" i="15"/>
  <c r="H36" i="15"/>
  <c r="H55" i="16"/>
  <c r="H47" i="16"/>
  <c r="E48" i="12"/>
  <c r="H48" i="12" s="1"/>
  <c r="E64" i="12"/>
  <c r="H64" i="12" s="1"/>
  <c r="E28" i="16"/>
  <c r="H28" i="16" s="1"/>
  <c r="C8" i="16"/>
  <c r="D9" i="19"/>
  <c r="F60" i="19"/>
  <c r="D8" i="19"/>
  <c r="F11" i="19" s="1"/>
  <c r="G18" i="19"/>
  <c r="H18" i="19" s="1"/>
  <c r="F18" i="19"/>
  <c r="F27" i="19"/>
  <c r="F441" i="33"/>
  <c r="F311" i="33"/>
  <c r="F499" i="33"/>
  <c r="F467" i="33"/>
  <c r="F417" i="33"/>
  <c r="F308" i="33"/>
  <c r="F372" i="33"/>
  <c r="F402" i="33"/>
  <c r="F480" i="33"/>
  <c r="F383" i="33"/>
  <c r="E10" i="17"/>
  <c r="H10" i="17" s="1"/>
  <c r="G9" i="8"/>
  <c r="F483" i="33"/>
  <c r="H18" i="11"/>
  <c r="F380" i="2"/>
  <c r="F377" i="2"/>
  <c r="F25" i="17"/>
  <c r="D8" i="17"/>
  <c r="F13" i="17" s="1"/>
  <c r="F18" i="17"/>
  <c r="G12" i="17"/>
  <c r="C8" i="9"/>
  <c r="G151" i="9"/>
  <c r="H151" i="9" s="1"/>
  <c r="H247" i="8"/>
  <c r="G12" i="8"/>
  <c r="F50" i="7"/>
  <c r="F26" i="7"/>
  <c r="F63" i="7"/>
  <c r="F52" i="7"/>
  <c r="F49" i="7"/>
  <c r="G10" i="6"/>
  <c r="H10" i="6" s="1"/>
  <c r="E229" i="5"/>
  <c r="H229" i="5" s="1"/>
  <c r="E9" i="4"/>
  <c r="H9" i="4" s="1"/>
  <c r="H164" i="2"/>
  <c r="G12" i="32"/>
  <c r="G11" i="26"/>
  <c r="E11" i="26"/>
  <c r="E9" i="25"/>
  <c r="G13" i="20"/>
  <c r="G10" i="19"/>
  <c r="E8" i="33"/>
  <c r="E10" i="33"/>
  <c r="E13" i="33"/>
  <c r="H13" i="33" s="1"/>
  <c r="E12" i="15"/>
  <c r="E11" i="15"/>
  <c r="F326" i="33"/>
  <c r="F329" i="33"/>
  <c r="F436" i="33"/>
  <c r="F408" i="33"/>
  <c r="F407" i="33"/>
  <c r="F429" i="33"/>
  <c r="F448" i="33"/>
  <c r="F322" i="33"/>
  <c r="F323" i="33"/>
  <c r="F412" i="33"/>
  <c r="F301" i="33"/>
  <c r="F409" i="33"/>
  <c r="F360" i="33"/>
  <c r="F447" i="33"/>
  <c r="F496" i="33"/>
  <c r="F330" i="33"/>
  <c r="F422" i="33"/>
  <c r="F385" i="33"/>
  <c r="F335" i="33"/>
  <c r="F303" i="33"/>
  <c r="F357" i="33"/>
  <c r="F398" i="33"/>
  <c r="F371" i="33"/>
  <c r="F319" i="33"/>
  <c r="F411" i="33"/>
  <c r="F463" i="33"/>
  <c r="F296" i="33"/>
  <c r="F328" i="33"/>
  <c r="F356" i="33"/>
  <c r="F345" i="33"/>
  <c r="F420" i="33"/>
  <c r="F456" i="33"/>
  <c r="F493" i="33"/>
  <c r="F413" i="33"/>
  <c r="F475" i="33"/>
  <c r="F338" i="33"/>
  <c r="F325" i="33"/>
  <c r="F521" i="17"/>
  <c r="G505" i="17"/>
  <c r="H505" i="17" s="1"/>
  <c r="H18" i="13"/>
  <c r="E9" i="34"/>
  <c r="E13" i="34"/>
  <c r="H13" i="34" s="1"/>
  <c r="E10" i="34"/>
  <c r="H10" i="34" s="1"/>
  <c r="G13" i="27"/>
  <c r="E151" i="5"/>
  <c r="E244" i="5"/>
  <c r="H244" i="5" s="1"/>
  <c r="E196" i="5"/>
  <c r="H196" i="5" s="1"/>
  <c r="E216" i="5"/>
  <c r="H216" i="5" s="1"/>
  <c r="E252" i="5"/>
  <c r="H252" i="5" s="1"/>
  <c r="E176" i="5"/>
  <c r="H176" i="5" s="1"/>
  <c r="E262" i="5"/>
  <c r="H262" i="5" s="1"/>
  <c r="E183" i="5"/>
  <c r="H183" i="5" s="1"/>
  <c r="E165" i="5"/>
  <c r="H165" i="5" s="1"/>
  <c r="E152" i="5"/>
  <c r="H152" i="5" s="1"/>
  <c r="E238" i="5"/>
  <c r="H238" i="5" s="1"/>
  <c r="E178" i="5"/>
  <c r="H178" i="5" s="1"/>
  <c r="G151" i="5"/>
  <c r="E236" i="5"/>
  <c r="H236" i="5" s="1"/>
  <c r="E231" i="5"/>
  <c r="H231" i="5" s="1"/>
  <c r="E175" i="5"/>
  <c r="H175" i="5" s="1"/>
  <c r="E182" i="5"/>
  <c r="H182" i="5" s="1"/>
  <c r="C11" i="5"/>
  <c r="E249" i="5"/>
  <c r="H249" i="5" s="1"/>
  <c r="E209" i="5"/>
  <c r="H209" i="5" s="1"/>
  <c r="E177" i="5"/>
  <c r="H177" i="5" s="1"/>
  <c r="E179" i="5"/>
  <c r="H179" i="5" s="1"/>
  <c r="E181" i="5"/>
  <c r="H181" i="5" s="1"/>
  <c r="E157" i="5"/>
  <c r="H157" i="5" s="1"/>
  <c r="E266" i="5"/>
  <c r="H266" i="5" s="1"/>
  <c r="E206" i="5"/>
  <c r="H206" i="5" s="1"/>
  <c r="C8" i="5"/>
  <c r="E12" i="5" s="1"/>
  <c r="F415" i="33"/>
  <c r="F304" i="33"/>
  <c r="F337" i="33"/>
  <c r="F438" i="33"/>
  <c r="F452" i="33"/>
  <c r="F366" i="33"/>
  <c r="F377" i="33"/>
  <c r="F432" i="33"/>
  <c r="F342" i="33"/>
  <c r="F334" i="33"/>
  <c r="F368" i="33"/>
  <c r="F307" i="33"/>
  <c r="F410" i="33"/>
  <c r="F387" i="33"/>
  <c r="F382" i="33"/>
  <c r="F392" i="33"/>
  <c r="F490" i="33"/>
  <c r="F379" i="33"/>
  <c r="C9" i="16"/>
  <c r="E12" i="7"/>
  <c r="E13" i="7"/>
  <c r="C8" i="3"/>
  <c r="E13" i="3" s="1"/>
  <c r="E377" i="3"/>
  <c r="H377" i="3" s="1"/>
  <c r="E347" i="3"/>
  <c r="H347" i="3" s="1"/>
  <c r="F494" i="2"/>
  <c r="D12" i="2"/>
  <c r="F296" i="2"/>
  <c r="F411" i="2"/>
  <c r="F485" i="2"/>
  <c r="F495" i="2"/>
  <c r="F18" i="34"/>
  <c r="E8" i="34"/>
  <c r="E383" i="17"/>
  <c r="H383" i="17" s="1"/>
  <c r="G294" i="17"/>
  <c r="E9" i="33"/>
  <c r="F389" i="33"/>
  <c r="F344" i="33"/>
  <c r="F340" i="33"/>
  <c r="F442" i="33"/>
  <c r="F494" i="33"/>
  <c r="F397" i="33"/>
  <c r="F401" i="33"/>
  <c r="F312" i="33"/>
  <c r="F295" i="33"/>
  <c r="F473" i="33"/>
  <c r="F443" i="33"/>
  <c r="F315" i="33"/>
  <c r="F378" i="33"/>
  <c r="F314" i="33"/>
  <c r="F331" i="33"/>
  <c r="F471" i="33"/>
  <c r="D12" i="33"/>
  <c r="F376" i="33"/>
  <c r="F491" i="33"/>
  <c r="F431" i="33"/>
  <c r="F419" i="33"/>
  <c r="E10" i="15"/>
  <c r="G9" i="10"/>
  <c r="E8" i="7"/>
  <c r="E9" i="2"/>
  <c r="F381" i="33"/>
  <c r="D8" i="33"/>
  <c r="F446" i="33"/>
  <c r="F363" i="33"/>
  <c r="F478" i="33"/>
  <c r="F321" i="33"/>
  <c r="F403" i="33"/>
  <c r="E333" i="17"/>
  <c r="H333" i="17" s="1"/>
  <c r="E294" i="17"/>
  <c r="E310" i="17"/>
  <c r="H310" i="17" s="1"/>
  <c r="F505" i="17"/>
  <c r="E393" i="17"/>
  <c r="H393" i="17" s="1"/>
  <c r="E18" i="16"/>
  <c r="G10" i="7"/>
  <c r="G13" i="6"/>
  <c r="H13" i="6" s="1"/>
  <c r="E381" i="3"/>
  <c r="H381" i="3" s="1"/>
  <c r="C12" i="3"/>
  <c r="F490" i="2"/>
  <c r="F378" i="2"/>
  <c r="F460" i="2"/>
  <c r="F344" i="2"/>
  <c r="F458" i="2"/>
  <c r="F409" i="2"/>
  <c r="F325" i="2"/>
  <c r="F333" i="2"/>
  <c r="D9" i="34"/>
  <c r="E12" i="34"/>
  <c r="H307" i="14"/>
  <c r="H18" i="12"/>
  <c r="H239" i="12"/>
  <c r="H157" i="10"/>
  <c r="G10" i="9"/>
  <c r="E253" i="5"/>
  <c r="H253" i="5" s="1"/>
  <c r="E119" i="1"/>
  <c r="H119" i="1" s="1"/>
  <c r="G70" i="1"/>
  <c r="H70" i="1" s="1"/>
  <c r="C8" i="1"/>
  <c r="G12" i="31"/>
  <c r="G12" i="24"/>
  <c r="G9" i="3"/>
  <c r="H18" i="30"/>
  <c r="G12" i="16"/>
  <c r="H467" i="14"/>
  <c r="E333" i="3"/>
  <c r="H333" i="3" s="1"/>
  <c r="E317" i="3"/>
  <c r="H317" i="3" s="1"/>
  <c r="E307" i="3"/>
  <c r="H307" i="3" s="1"/>
  <c r="E463" i="3"/>
  <c r="H463" i="3" s="1"/>
  <c r="E302" i="3"/>
  <c r="H302" i="3" s="1"/>
  <c r="E314" i="3"/>
  <c r="H314" i="3" s="1"/>
  <c r="E326" i="3"/>
  <c r="H326" i="3" s="1"/>
  <c r="E334" i="3"/>
  <c r="H334" i="3" s="1"/>
  <c r="E358" i="3"/>
  <c r="H358" i="3" s="1"/>
  <c r="E370" i="3"/>
  <c r="H370" i="3" s="1"/>
  <c r="E442" i="3"/>
  <c r="H442" i="3" s="1"/>
  <c r="E311" i="3"/>
  <c r="H311" i="3" s="1"/>
  <c r="E379" i="3"/>
  <c r="H379" i="3" s="1"/>
  <c r="E491" i="3"/>
  <c r="H491" i="3" s="1"/>
  <c r="E308" i="3"/>
  <c r="H308" i="3" s="1"/>
  <c r="E332" i="3"/>
  <c r="H332" i="3" s="1"/>
  <c r="E432" i="3"/>
  <c r="H432" i="3" s="1"/>
  <c r="E464" i="3"/>
  <c r="H464" i="3" s="1"/>
  <c r="E294" i="3"/>
  <c r="H294" i="3" s="1"/>
  <c r="E401" i="3"/>
  <c r="H401" i="3" s="1"/>
  <c r="E493" i="3"/>
  <c r="H493" i="3" s="1"/>
  <c r="E301" i="3"/>
  <c r="H301" i="3" s="1"/>
  <c r="E297" i="3"/>
  <c r="H297" i="3" s="1"/>
  <c r="E393" i="3"/>
  <c r="H393" i="3" s="1"/>
  <c r="E345" i="3"/>
  <c r="H345" i="3" s="1"/>
  <c r="E335" i="3"/>
  <c r="H335" i="3" s="1"/>
  <c r="E298" i="3"/>
  <c r="H298" i="3" s="1"/>
  <c r="E310" i="3"/>
  <c r="H310" i="3" s="1"/>
  <c r="E318" i="3"/>
  <c r="H318" i="3" s="1"/>
  <c r="E330" i="3"/>
  <c r="H330" i="3" s="1"/>
  <c r="E354" i="3"/>
  <c r="H354" i="3" s="1"/>
  <c r="E362" i="3"/>
  <c r="H362" i="3" s="1"/>
  <c r="E406" i="3"/>
  <c r="H406" i="3" s="1"/>
  <c r="E478" i="3"/>
  <c r="H478" i="3" s="1"/>
  <c r="E339" i="3"/>
  <c r="H339" i="3" s="1"/>
  <c r="E387" i="3"/>
  <c r="H387" i="3" s="1"/>
  <c r="E296" i="3"/>
  <c r="H296" i="3" s="1"/>
  <c r="E320" i="3"/>
  <c r="H320" i="3" s="1"/>
  <c r="E344" i="3"/>
  <c r="H344" i="3" s="1"/>
  <c r="E460" i="3"/>
  <c r="H460" i="3" s="1"/>
  <c r="E480" i="3"/>
  <c r="H480" i="3" s="1"/>
  <c r="E295" i="3"/>
  <c r="H295" i="3" s="1"/>
  <c r="E485" i="3"/>
  <c r="H485" i="3" s="1"/>
  <c r="F303" i="2"/>
  <c r="F393" i="2"/>
  <c r="F301" i="2"/>
  <c r="F345" i="2"/>
  <c r="F307" i="2"/>
  <c r="F437" i="2"/>
  <c r="F317" i="2"/>
  <c r="F493" i="2"/>
  <c r="F294" i="2"/>
  <c r="F478" i="2"/>
  <c r="F312" i="2"/>
  <c r="F372" i="2"/>
  <c r="F420" i="2"/>
  <c r="F480" i="2"/>
  <c r="F318" i="2"/>
  <c r="F434" i="2"/>
  <c r="F314" i="2"/>
  <c r="G294" i="2"/>
  <c r="H294" i="2" s="1"/>
  <c r="F319" i="2"/>
  <c r="D8" i="2"/>
  <c r="F347" i="2"/>
  <c r="F335" i="2"/>
  <c r="F297" i="2"/>
  <c r="F401" i="2"/>
  <c r="F295" i="2"/>
  <c r="F463" i="2"/>
  <c r="F385" i="2"/>
  <c r="F311" i="2"/>
  <c r="F354" i="2"/>
  <c r="F300" i="2"/>
  <c r="F332" i="2"/>
  <c r="F388" i="2"/>
  <c r="F444" i="2"/>
  <c r="F358" i="2"/>
  <c r="F298" i="2"/>
  <c r="F406" i="2"/>
  <c r="F26" i="16"/>
  <c r="D8" i="16"/>
  <c r="F18" i="16"/>
  <c r="F28" i="16"/>
  <c r="D9" i="16"/>
  <c r="E12" i="33"/>
  <c r="E11" i="33"/>
  <c r="G294" i="33"/>
  <c r="H294" i="33" s="1"/>
  <c r="F305" i="33"/>
  <c r="F318" i="33"/>
  <c r="F460" i="33"/>
  <c r="F476" i="33"/>
  <c r="F455" i="33"/>
  <c r="F333" i="33"/>
  <c r="F495" i="33"/>
  <c r="F310" i="33"/>
  <c r="F359" i="33"/>
  <c r="F380" i="33"/>
  <c r="F393" i="33"/>
  <c r="F404" i="33"/>
  <c r="F434" i="33"/>
  <c r="F362" i="33"/>
  <c r="F469" i="33"/>
  <c r="F484" i="33"/>
  <c r="F339" i="33"/>
  <c r="F444" i="33"/>
  <c r="F400" i="33"/>
  <c r="F294" i="33"/>
  <c r="F405" i="33"/>
  <c r="F486" i="33"/>
  <c r="F437" i="33"/>
  <c r="E8" i="17"/>
  <c r="E9" i="15"/>
  <c r="H9" i="15" s="1"/>
  <c r="E8" i="15"/>
  <c r="F347" i="33"/>
  <c r="F406" i="33"/>
  <c r="F341" i="33"/>
  <c r="F324" i="33"/>
  <c r="F391" i="33"/>
  <c r="F370" i="33"/>
  <c r="F388" i="33"/>
  <c r="E12" i="17"/>
  <c r="G13" i="17"/>
  <c r="H13" i="17" s="1"/>
  <c r="E12" i="14"/>
  <c r="E13" i="14"/>
  <c r="H13" i="14" s="1"/>
  <c r="E11" i="14"/>
  <c r="H11" i="14" s="1"/>
  <c r="G13" i="11"/>
  <c r="H13" i="11" s="1"/>
  <c r="G10" i="3"/>
  <c r="E483" i="3"/>
  <c r="H483" i="3" s="1"/>
  <c r="E303" i="3"/>
  <c r="H303" i="3" s="1"/>
  <c r="F419" i="2"/>
  <c r="F326" i="2"/>
  <c r="F334" i="2"/>
  <c r="F432" i="2"/>
  <c r="F328" i="2"/>
  <c r="F330" i="2"/>
  <c r="F357" i="2"/>
  <c r="F483" i="2"/>
  <c r="F405" i="2"/>
  <c r="G18" i="34"/>
  <c r="H18" i="34" s="1"/>
  <c r="E11" i="34"/>
  <c r="G13" i="16"/>
  <c r="E13" i="15"/>
  <c r="G12" i="6"/>
  <c r="E268" i="5"/>
  <c r="H268" i="5" s="1"/>
  <c r="G11" i="4"/>
  <c r="H11" i="4" s="1"/>
  <c r="H134" i="29"/>
  <c r="E11" i="12"/>
  <c r="G12" i="10"/>
  <c r="F52" i="8"/>
  <c r="E307" i="5"/>
  <c r="H307" i="5" s="1"/>
  <c r="E405" i="5"/>
  <c r="H405" i="5" s="1"/>
  <c r="E377" i="5"/>
  <c r="H377" i="5" s="1"/>
  <c r="E357" i="5"/>
  <c r="H357" i="5" s="1"/>
  <c r="E317" i="5"/>
  <c r="H317" i="5" s="1"/>
  <c r="H187" i="31"/>
  <c r="H152" i="32"/>
  <c r="H186" i="26"/>
  <c r="E8" i="22"/>
  <c r="H37" i="33"/>
  <c r="F21" i="33"/>
  <c r="F43" i="33"/>
  <c r="F50" i="33"/>
  <c r="F20" i="33"/>
  <c r="F25" i="33"/>
  <c r="F52" i="33"/>
  <c r="F26" i="33"/>
  <c r="F63" i="33"/>
  <c r="E329" i="20"/>
  <c r="H329" i="20" s="1"/>
  <c r="E297" i="20"/>
  <c r="H297" i="20" s="1"/>
  <c r="E485" i="20"/>
  <c r="H485" i="20" s="1"/>
  <c r="E307" i="20"/>
  <c r="H307" i="20" s="1"/>
  <c r="E330" i="20"/>
  <c r="H330" i="20" s="1"/>
  <c r="E295" i="20"/>
  <c r="H295" i="20" s="1"/>
  <c r="E334" i="20"/>
  <c r="H334" i="20" s="1"/>
  <c r="E294" i="20"/>
  <c r="E345" i="20"/>
  <c r="H345" i="20" s="1"/>
  <c r="E354" i="20"/>
  <c r="H354" i="20" s="1"/>
  <c r="E335" i="20"/>
  <c r="H335" i="20" s="1"/>
  <c r="E432" i="20"/>
  <c r="H432" i="20" s="1"/>
  <c r="E326" i="20"/>
  <c r="H326" i="20" s="1"/>
  <c r="E333" i="20"/>
  <c r="H333" i="20" s="1"/>
  <c r="E301" i="20"/>
  <c r="H301" i="20" s="1"/>
  <c r="G11" i="3"/>
  <c r="G10" i="2"/>
  <c r="E12" i="26"/>
  <c r="E10" i="26"/>
  <c r="H118" i="21"/>
  <c r="G12" i="22"/>
  <c r="G13" i="24"/>
  <c r="F302" i="30"/>
  <c r="F294" i="30"/>
  <c r="F358" i="30"/>
  <c r="G294" i="30"/>
  <c r="H294" i="30" s="1"/>
  <c r="D12" i="30"/>
  <c r="F347" i="30"/>
  <c r="F345" i="30"/>
  <c r="F314" i="30"/>
  <c r="F18" i="29"/>
  <c r="D8" i="29"/>
  <c r="F11" i="29" s="1"/>
  <c r="D9" i="29"/>
  <c r="G18" i="29"/>
  <c r="H18" i="29" s="1"/>
  <c r="F70" i="24"/>
  <c r="G70" i="24"/>
  <c r="H70" i="24" s="1"/>
  <c r="F122" i="24"/>
  <c r="F118" i="24"/>
  <c r="E9" i="26"/>
  <c r="H124" i="33"/>
  <c r="E151" i="32"/>
  <c r="H151" i="32" s="1"/>
  <c r="E235" i="32"/>
  <c r="H235" i="32" s="1"/>
  <c r="C8" i="32"/>
  <c r="E9" i="32" s="1"/>
  <c r="E18" i="28"/>
  <c r="C9" i="28"/>
  <c r="E62" i="28"/>
  <c r="H62" i="28" s="1"/>
  <c r="E48" i="28"/>
  <c r="H48" i="28" s="1"/>
  <c r="C11" i="28"/>
  <c r="E181" i="28"/>
  <c r="H181" i="28" s="1"/>
  <c r="E182" i="28"/>
  <c r="H182" i="28" s="1"/>
  <c r="E156" i="28"/>
  <c r="H156" i="28" s="1"/>
  <c r="E240" i="28"/>
  <c r="H240" i="28" s="1"/>
  <c r="E153" i="28"/>
  <c r="H153" i="28" s="1"/>
  <c r="E177" i="28"/>
  <c r="H177" i="28" s="1"/>
  <c r="E261" i="28"/>
  <c r="H261" i="28" s="1"/>
  <c r="E166" i="28"/>
  <c r="H166" i="28" s="1"/>
  <c r="E186" i="28"/>
  <c r="H186" i="28" s="1"/>
  <c r="E167" i="28"/>
  <c r="H167" i="28" s="1"/>
  <c r="E152" i="28"/>
  <c r="H152" i="28" s="1"/>
  <c r="E249" i="28"/>
  <c r="H249" i="28" s="1"/>
  <c r="E155" i="28"/>
  <c r="H155" i="28" s="1"/>
  <c r="E183" i="28"/>
  <c r="H183" i="28" s="1"/>
  <c r="E508" i="28"/>
  <c r="H508" i="28" s="1"/>
  <c r="E510" i="28"/>
  <c r="H510" i="28" s="1"/>
  <c r="E530" i="28"/>
  <c r="H530" i="28" s="1"/>
  <c r="E515" i="28"/>
  <c r="H515" i="28" s="1"/>
  <c r="E521" i="28"/>
  <c r="H521" i="28" s="1"/>
  <c r="E529" i="28"/>
  <c r="H529" i="28" s="1"/>
  <c r="E517" i="28"/>
  <c r="H517" i="28" s="1"/>
  <c r="E512" i="28"/>
  <c r="H512" i="28" s="1"/>
  <c r="E526" i="28"/>
  <c r="H526" i="28" s="1"/>
  <c r="H151" i="26"/>
  <c r="E48" i="24"/>
  <c r="H48" i="24" s="1"/>
  <c r="C8" i="24"/>
  <c r="E37" i="24"/>
  <c r="H37" i="24" s="1"/>
  <c r="F75" i="29"/>
  <c r="F83" i="29"/>
  <c r="H201" i="25"/>
  <c r="D10" i="23"/>
  <c r="F122" i="23"/>
  <c r="H98" i="21"/>
  <c r="H267" i="20"/>
  <c r="F70" i="19"/>
  <c r="F113" i="19"/>
  <c r="F107" i="19"/>
  <c r="F110" i="19"/>
  <c r="F123" i="19"/>
  <c r="F94" i="19"/>
  <c r="F112" i="19"/>
  <c r="F88" i="19"/>
  <c r="F137" i="19"/>
  <c r="F83" i="19"/>
  <c r="F82" i="19"/>
  <c r="F84" i="19"/>
  <c r="F73" i="19"/>
  <c r="F71" i="19"/>
  <c r="F122" i="19"/>
  <c r="F74" i="19"/>
  <c r="F10" i="20"/>
  <c r="H409" i="26"/>
  <c r="H104" i="21"/>
  <c r="H195" i="28"/>
  <c r="H205" i="26"/>
  <c r="H175" i="25"/>
  <c r="H283" i="20"/>
  <c r="H120" i="1"/>
  <c r="H94" i="2"/>
  <c r="H88" i="3"/>
  <c r="H126" i="4"/>
  <c r="H107" i="4"/>
  <c r="H106" i="5"/>
  <c r="H80" i="5"/>
  <c r="H144" i="7"/>
  <c r="H114" i="7"/>
  <c r="E102" i="8"/>
  <c r="H102" i="8" s="1"/>
  <c r="D12" i="18"/>
  <c r="F408" i="18"/>
  <c r="F388" i="18"/>
  <c r="F328" i="18"/>
  <c r="F483" i="18"/>
  <c r="F411" i="18"/>
  <c r="F395" i="18"/>
  <c r="F371" i="18"/>
  <c r="F335" i="18"/>
  <c r="F307" i="18"/>
  <c r="F430" i="18"/>
  <c r="F378" i="18"/>
  <c r="F334" i="18"/>
  <c r="F322" i="18"/>
  <c r="F314" i="18"/>
  <c r="F485" i="18"/>
  <c r="F441" i="18"/>
  <c r="F429" i="18"/>
  <c r="F401" i="18"/>
  <c r="F345" i="18"/>
  <c r="F333" i="18"/>
  <c r="F301" i="18"/>
  <c r="F484" i="18"/>
  <c r="F460" i="18"/>
  <c r="F412" i="18"/>
  <c r="F380" i="18"/>
  <c r="F340" i="18"/>
  <c r="F332" i="18"/>
  <c r="F304" i="18"/>
  <c r="F463" i="18"/>
  <c r="F370" i="18"/>
  <c r="F354" i="18"/>
  <c r="F338" i="18"/>
  <c r="F318" i="18"/>
  <c r="F298" i="18"/>
  <c r="F295" i="18"/>
  <c r="F377" i="18"/>
  <c r="F357" i="18"/>
  <c r="E87" i="18"/>
  <c r="H87" i="18" s="1"/>
  <c r="E99" i="18"/>
  <c r="H99" i="18" s="1"/>
  <c r="E82" i="18"/>
  <c r="H82" i="18" s="1"/>
  <c r="E111" i="18"/>
  <c r="H111" i="18" s="1"/>
  <c r="H101" i="34"/>
  <c r="H99" i="4"/>
  <c r="H76" i="4"/>
  <c r="H72" i="5"/>
  <c r="H114" i="9"/>
  <c r="H98" i="9"/>
  <c r="H143" i="11"/>
  <c r="H88" i="12"/>
  <c r="F11" i="20"/>
  <c r="E71" i="18"/>
  <c r="H71" i="18" s="1"/>
  <c r="F40" i="18"/>
  <c r="F28" i="18"/>
  <c r="F52" i="18"/>
  <c r="F20" i="18"/>
  <c r="H116" i="8"/>
  <c r="H126" i="20"/>
  <c r="F203" i="14"/>
  <c r="F157" i="14"/>
  <c r="H145" i="14"/>
  <c r="H122" i="14"/>
  <c r="H89" i="14"/>
  <c r="H141" i="15"/>
  <c r="H99" i="15"/>
  <c r="H77" i="15"/>
  <c r="H119" i="17"/>
  <c r="H105" i="17"/>
  <c r="H79" i="17"/>
  <c r="H257" i="34"/>
  <c r="H205" i="5"/>
  <c r="H261" i="6"/>
  <c r="H245" i="6"/>
  <c r="H241" i="6"/>
  <c r="H225" i="10"/>
  <c r="H279" i="11"/>
  <c r="H167" i="12"/>
  <c r="H227" i="14"/>
  <c r="H259" i="17"/>
  <c r="H177" i="14"/>
  <c r="H230" i="18"/>
  <c r="H86" i="18"/>
  <c r="H113" i="34"/>
  <c r="H134" i="2"/>
  <c r="H107" i="2"/>
  <c r="H81" i="2"/>
  <c r="H111" i="3"/>
  <c r="H108" i="3"/>
  <c r="H103" i="3"/>
  <c r="H119" i="4"/>
  <c r="H106" i="4"/>
  <c r="H96" i="4"/>
  <c r="H131" i="9"/>
  <c r="H138" i="12"/>
  <c r="H73" i="12"/>
  <c r="H142" i="13"/>
  <c r="H108" i="13"/>
  <c r="H134" i="14"/>
  <c r="H77" i="14"/>
  <c r="H127" i="15"/>
  <c r="H108" i="15"/>
  <c r="H115" i="17"/>
  <c r="H281" i="34"/>
  <c r="H241" i="1"/>
  <c r="H157" i="1"/>
  <c r="H227" i="6"/>
  <c r="H237" i="9"/>
  <c r="H213" i="9"/>
  <c r="H219" i="10"/>
  <c r="H209" i="10"/>
  <c r="H283" i="11"/>
  <c r="H173" i="11"/>
  <c r="H263" i="13"/>
  <c r="H183" i="13"/>
  <c r="H459" i="34"/>
  <c r="H395" i="34"/>
  <c r="H304" i="1"/>
  <c r="H435" i="2"/>
  <c r="H363" i="2"/>
  <c r="H303" i="2"/>
  <c r="H336" i="4"/>
  <c r="H310" i="4"/>
  <c r="H402" i="5"/>
  <c r="H455" i="6"/>
  <c r="H327" i="6"/>
  <c r="H297" i="6"/>
  <c r="H426" i="7"/>
  <c r="H384" i="7"/>
  <c r="H364" i="11"/>
  <c r="E408" i="10"/>
  <c r="H408" i="10" s="1"/>
  <c r="E464" i="10"/>
  <c r="H464" i="10" s="1"/>
  <c r="E297" i="10"/>
  <c r="H297" i="10" s="1"/>
  <c r="H475" i="34"/>
  <c r="H411" i="34"/>
  <c r="H347" i="34"/>
  <c r="H412" i="1"/>
  <c r="H296" i="4"/>
  <c r="H454" i="5"/>
  <c r="H380" i="5"/>
  <c r="H494" i="6"/>
  <c r="H447" i="6"/>
  <c r="H411" i="6"/>
  <c r="H376" i="6"/>
  <c r="H454" i="7"/>
  <c r="H418" i="7"/>
  <c r="H496" i="9"/>
  <c r="E432" i="10"/>
  <c r="H432" i="10" s="1"/>
  <c r="H481" i="33"/>
  <c r="H395" i="2"/>
  <c r="F507" i="2"/>
  <c r="D13" i="2"/>
  <c r="F529" i="2"/>
  <c r="F493" i="5"/>
  <c r="H432" i="11"/>
  <c r="E341" i="12"/>
  <c r="H341" i="12" s="1"/>
  <c r="H509" i="11"/>
  <c r="H232" i="5"/>
  <c r="F385" i="5"/>
  <c r="H327" i="7"/>
  <c r="H486" i="8"/>
  <c r="H438" i="8"/>
  <c r="H422" i="8"/>
  <c r="H350" i="8"/>
  <c r="H312" i="8"/>
  <c r="H440" i="9"/>
  <c r="H346" i="9"/>
  <c r="H308" i="9"/>
  <c r="H376" i="10"/>
  <c r="H499" i="11"/>
  <c r="H473" i="11"/>
  <c r="H460" i="11"/>
  <c r="H425" i="11"/>
  <c r="H414" i="12"/>
  <c r="H306" i="12"/>
  <c r="H486" i="13"/>
  <c r="H420" i="13"/>
  <c r="H374" i="14"/>
  <c r="H306" i="14"/>
  <c r="H497" i="15"/>
  <c r="H474" i="15"/>
  <c r="H423" i="15"/>
  <c r="H397" i="15"/>
  <c r="H220" i="2"/>
  <c r="H351" i="7"/>
  <c r="H320" i="7"/>
  <c r="H456" i="8"/>
  <c r="H408" i="8"/>
  <c r="H374" i="8"/>
  <c r="H320" i="8"/>
  <c r="H490" i="9"/>
  <c r="H460" i="9"/>
  <c r="H354" i="9"/>
  <c r="H404" i="10"/>
  <c r="H360" i="10"/>
  <c r="H441" i="11"/>
  <c r="H390" i="12"/>
  <c r="H383" i="12"/>
  <c r="H498" i="13"/>
  <c r="H410" i="13"/>
  <c r="H322" i="13"/>
  <c r="H402" i="14"/>
  <c r="H470" i="15"/>
  <c r="H446" i="15"/>
  <c r="H419" i="15"/>
  <c r="H460" i="16"/>
  <c r="F521" i="12"/>
  <c r="D13" i="12"/>
  <c r="H28" i="6"/>
  <c r="G326" i="33"/>
  <c r="H326" i="33" s="1"/>
  <c r="H336" i="33"/>
  <c r="H350" i="33"/>
  <c r="H361" i="33"/>
  <c r="H396" i="33"/>
  <c r="H471" i="16"/>
  <c r="H425" i="16"/>
  <c r="H384" i="16"/>
  <c r="H420" i="17"/>
  <c r="H374" i="17"/>
  <c r="H509" i="15"/>
  <c r="H530" i="34"/>
  <c r="H509" i="1"/>
  <c r="H517" i="2"/>
  <c r="H524" i="4"/>
  <c r="E508" i="7"/>
  <c r="H508" i="7" s="1"/>
  <c r="H513" i="8"/>
  <c r="H53" i="34"/>
  <c r="H41" i="1"/>
  <c r="H60" i="4"/>
  <c r="H32" i="4"/>
  <c r="H36" i="6"/>
  <c r="H57" i="9"/>
  <c r="G330" i="33"/>
  <c r="H330" i="33" s="1"/>
  <c r="G374" i="33"/>
  <c r="H374" i="33" s="1"/>
  <c r="F374" i="33"/>
  <c r="H60" i="13"/>
  <c r="H154" i="4"/>
  <c r="H438" i="15"/>
  <c r="H413" i="15"/>
  <c r="H370" i="15"/>
  <c r="H328" i="15"/>
  <c r="H479" i="16"/>
  <c r="H440" i="17"/>
  <c r="H382" i="17"/>
  <c r="H522" i="34"/>
  <c r="H529" i="17"/>
  <c r="H38" i="4"/>
  <c r="H59" i="10"/>
  <c r="H29" i="10"/>
  <c r="H57" i="11"/>
  <c r="H52" i="15"/>
  <c r="H53" i="17"/>
  <c r="H435" i="33"/>
  <c r="H299" i="11"/>
  <c r="H218" i="4"/>
  <c r="H170" i="3"/>
  <c r="H363" i="1"/>
  <c r="H507" i="3"/>
  <c r="H515" i="9"/>
  <c r="H511" i="10"/>
  <c r="H37" i="34"/>
  <c r="H52" i="1"/>
  <c r="H43" i="1"/>
  <c r="H28" i="4"/>
  <c r="H33" i="8"/>
  <c r="H25" i="9"/>
  <c r="H51" i="10"/>
  <c r="H23" i="10"/>
  <c r="H61" i="13"/>
  <c r="H39" i="17"/>
  <c r="G303" i="33"/>
  <c r="H303" i="33" s="1"/>
  <c r="G324" i="33"/>
  <c r="H324" i="33" s="1"/>
  <c r="G359" i="33"/>
  <c r="H359" i="33" s="1"/>
  <c r="H364" i="33"/>
  <c r="G370" i="33"/>
  <c r="H370" i="33" s="1"/>
  <c r="G377" i="33"/>
  <c r="H377" i="33" s="1"/>
  <c r="G391" i="33"/>
  <c r="H391" i="33" s="1"/>
  <c r="G403" i="33"/>
  <c r="H403" i="33" s="1"/>
  <c r="G414" i="33"/>
  <c r="H414" i="33" s="1"/>
  <c r="G429" i="33"/>
  <c r="H429" i="33" s="1"/>
  <c r="G436" i="33"/>
  <c r="H436" i="33" s="1"/>
  <c r="F461" i="33"/>
  <c r="G461" i="33"/>
  <c r="H461" i="33" s="1"/>
  <c r="G468" i="33"/>
  <c r="H468" i="33" s="1"/>
  <c r="F468" i="33"/>
  <c r="F470" i="33"/>
  <c r="G470" i="33"/>
  <c r="H470" i="33" s="1"/>
  <c r="G483" i="33"/>
  <c r="H483" i="33" s="1"/>
  <c r="H40" i="11"/>
  <c r="H323" i="11"/>
  <c r="H363" i="11"/>
  <c r="H182" i="6"/>
  <c r="H411" i="1"/>
  <c r="H510" i="11"/>
  <c r="H28" i="8"/>
  <c r="H43" i="10"/>
  <c r="G296" i="33"/>
  <c r="H296" i="33" s="1"/>
  <c r="G338" i="33"/>
  <c r="H338" i="33" s="1"/>
  <c r="H348" i="33"/>
  <c r="F349" i="33"/>
  <c r="G349" i="33"/>
  <c r="H349" i="33" s="1"/>
  <c r="G352" i="33"/>
  <c r="H352" i="33" s="1"/>
  <c r="G360" i="33"/>
  <c r="H360" i="33" s="1"/>
  <c r="G369" i="33"/>
  <c r="H369" i="33" s="1"/>
  <c r="H382" i="33"/>
  <c r="G387" i="33"/>
  <c r="H387" i="33" s="1"/>
  <c r="G418" i="33"/>
  <c r="H418" i="33" s="1"/>
  <c r="H424" i="33"/>
  <c r="G439" i="33"/>
  <c r="H439" i="33" s="1"/>
  <c r="H448" i="33"/>
  <c r="G449" i="33"/>
  <c r="H449" i="33" s="1"/>
  <c r="F462" i="33"/>
  <c r="G462" i="33"/>
  <c r="H462" i="33" s="1"/>
  <c r="H186" i="4"/>
  <c r="H22" i="2"/>
  <c r="H323" i="1"/>
  <c r="H483" i="1"/>
  <c r="H36" i="13"/>
  <c r="H166" i="6"/>
  <c r="H180" i="5"/>
  <c r="H202" i="4"/>
  <c r="H214" i="3"/>
  <c r="H284" i="2"/>
  <c r="H347" i="1"/>
  <c r="H435" i="1"/>
  <c r="H499" i="1"/>
  <c r="H100" i="11"/>
  <c r="H315" i="11"/>
  <c r="H331" i="11"/>
  <c r="H371" i="11"/>
  <c r="H395" i="11"/>
  <c r="H226" i="6"/>
  <c r="H256" i="5"/>
  <c r="H170" i="4"/>
  <c r="H54" i="2"/>
  <c r="H307" i="1"/>
  <c r="H395" i="1"/>
  <c r="H467" i="1"/>
  <c r="G11" i="32" l="1"/>
  <c r="G10" i="32"/>
  <c r="F8" i="32"/>
  <c r="G9" i="32"/>
  <c r="G11" i="27"/>
  <c r="H11" i="12"/>
  <c r="H294" i="32"/>
  <c r="F9" i="3"/>
  <c r="H11" i="15"/>
  <c r="E11" i="29"/>
  <c r="H11" i="29" s="1"/>
  <c r="G13" i="4"/>
  <c r="H9" i="13"/>
  <c r="E9" i="17"/>
  <c r="E10" i="10"/>
  <c r="H9" i="14"/>
  <c r="H70" i="27"/>
  <c r="G10" i="11"/>
  <c r="H10" i="11" s="1"/>
  <c r="H294" i="17"/>
  <c r="E12" i="18"/>
  <c r="H294" i="29"/>
  <c r="H13" i="25"/>
  <c r="H151" i="21"/>
  <c r="H18" i="23"/>
  <c r="H9" i="12"/>
  <c r="H9" i="2"/>
  <c r="H294" i="5"/>
  <c r="H11" i="10"/>
  <c r="F11" i="11"/>
  <c r="F11" i="14"/>
  <c r="H10" i="15"/>
  <c r="H13" i="19"/>
  <c r="H294" i="20"/>
  <c r="F13" i="21"/>
  <c r="H11" i="22"/>
  <c r="H70" i="26"/>
  <c r="H18" i="27"/>
  <c r="H18" i="28"/>
  <c r="H11" i="30"/>
  <c r="H11" i="33"/>
  <c r="F9" i="33"/>
  <c r="H9" i="33"/>
  <c r="H13" i="7"/>
  <c r="F11" i="3"/>
  <c r="H13" i="27"/>
  <c r="F13" i="1"/>
  <c r="G13" i="32"/>
  <c r="G13" i="3"/>
  <c r="H12" i="17"/>
  <c r="H12" i="26"/>
  <c r="F10" i="11"/>
  <c r="F10" i="3"/>
  <c r="H12" i="7"/>
  <c r="H12" i="5"/>
  <c r="H12" i="12"/>
  <c r="F12" i="13"/>
  <c r="F13" i="11"/>
  <c r="H12" i="34"/>
  <c r="F8" i="3"/>
  <c r="F10" i="8"/>
  <c r="F11" i="34"/>
  <c r="F11" i="24"/>
  <c r="F13" i="8"/>
  <c r="H151" i="2"/>
  <c r="H10" i="26"/>
  <c r="H10" i="14"/>
  <c r="F10" i="25"/>
  <c r="F13" i="6"/>
  <c r="F12" i="10"/>
  <c r="H10" i="31"/>
  <c r="F13" i="24"/>
  <c r="F12" i="24"/>
  <c r="F8" i="24"/>
  <c r="F13" i="7"/>
  <c r="F13" i="3"/>
  <c r="H18" i="7"/>
  <c r="G8" i="4"/>
  <c r="H8" i="4" s="1"/>
  <c r="F11" i="22"/>
  <c r="H9" i="32"/>
  <c r="H18" i="16"/>
  <c r="H18" i="20"/>
  <c r="H9" i="30"/>
  <c r="F12" i="3"/>
  <c r="F13" i="34"/>
  <c r="H8" i="34"/>
  <c r="F12" i="34"/>
  <c r="F8" i="34"/>
  <c r="F10" i="34"/>
  <c r="G12" i="1"/>
  <c r="F11" i="2"/>
  <c r="F10" i="2"/>
  <c r="G12" i="3"/>
  <c r="F12" i="4"/>
  <c r="F9" i="4"/>
  <c r="F10" i="4"/>
  <c r="F13" i="4"/>
  <c r="F11" i="4"/>
  <c r="F11" i="5"/>
  <c r="F10" i="6"/>
  <c r="G8" i="6"/>
  <c r="H8" i="6" s="1"/>
  <c r="F9" i="6"/>
  <c r="F12" i="6"/>
  <c r="H11" i="6"/>
  <c r="F11" i="6"/>
  <c r="F11" i="7"/>
  <c r="F9" i="7"/>
  <c r="F10" i="7"/>
  <c r="F12" i="7"/>
  <c r="G8" i="7"/>
  <c r="H8" i="7" s="1"/>
  <c r="H13" i="8"/>
  <c r="F11" i="8"/>
  <c r="F9" i="8"/>
  <c r="F12" i="8"/>
  <c r="F9" i="10"/>
  <c r="F10" i="10"/>
  <c r="G8" i="10"/>
  <c r="H8" i="10" s="1"/>
  <c r="H10" i="10"/>
  <c r="F11" i="10"/>
  <c r="F13" i="10"/>
  <c r="F9" i="11"/>
  <c r="G8" i="11"/>
  <c r="H8" i="11" s="1"/>
  <c r="F12" i="11"/>
  <c r="F11" i="12"/>
  <c r="F10" i="12"/>
  <c r="F12" i="12"/>
  <c r="F9" i="12"/>
  <c r="G8" i="12"/>
  <c r="H8" i="12" s="1"/>
  <c r="H13" i="13"/>
  <c r="H12" i="13"/>
  <c r="H11" i="13"/>
  <c r="F10" i="14"/>
  <c r="G12" i="14"/>
  <c r="H12" i="14" s="1"/>
  <c r="F9" i="14"/>
  <c r="F12" i="14"/>
  <c r="F13" i="14"/>
  <c r="G8" i="14"/>
  <c r="H8" i="14" s="1"/>
  <c r="H151" i="15"/>
  <c r="F13" i="18"/>
  <c r="F11" i="18"/>
  <c r="F10" i="18"/>
  <c r="F9" i="18"/>
  <c r="H12" i="19"/>
  <c r="F13" i="20"/>
  <c r="F9" i="20"/>
  <c r="F12" i="20"/>
  <c r="F10" i="21"/>
  <c r="F12" i="21"/>
  <c r="G8" i="21"/>
  <c r="F11" i="21"/>
  <c r="F9" i="21"/>
  <c r="F10" i="22"/>
  <c r="F9" i="22"/>
  <c r="F12" i="22"/>
  <c r="F13" i="22"/>
  <c r="G8" i="22"/>
  <c r="H8" i="22" s="1"/>
  <c r="F12" i="23"/>
  <c r="G8" i="24"/>
  <c r="F9" i="24"/>
  <c r="F10" i="24"/>
  <c r="F11" i="25"/>
  <c r="F12" i="25"/>
  <c r="F9" i="25"/>
  <c r="H11" i="25"/>
  <c r="H11" i="26"/>
  <c r="G8" i="26"/>
  <c r="H8" i="26" s="1"/>
  <c r="F11" i="26"/>
  <c r="F10" i="26"/>
  <c r="F12" i="26"/>
  <c r="F9" i="28"/>
  <c r="F10" i="28"/>
  <c r="F11" i="28"/>
  <c r="F12" i="28"/>
  <c r="G12" i="29"/>
  <c r="H12" i="29" s="1"/>
  <c r="F11" i="30"/>
  <c r="G8" i="30"/>
  <c r="H8" i="30" s="1"/>
  <c r="F10" i="30"/>
  <c r="F9" i="30"/>
  <c r="F10" i="32"/>
  <c r="F12" i="32"/>
  <c r="F9" i="32"/>
  <c r="F12" i="27"/>
  <c r="F13" i="28"/>
  <c r="F13" i="15"/>
  <c r="F13" i="23"/>
  <c r="F13" i="26"/>
  <c r="F13" i="30"/>
  <c r="F13" i="5"/>
  <c r="G13" i="22"/>
  <c r="H13" i="22" s="1"/>
  <c r="G8" i="13"/>
  <c r="H8" i="13" s="1"/>
  <c r="F10" i="15"/>
  <c r="F13" i="33"/>
  <c r="F9" i="23"/>
  <c r="F12" i="1"/>
  <c r="F9" i="1"/>
  <c r="F10" i="5"/>
  <c r="F12" i="5"/>
  <c r="F8" i="1"/>
  <c r="H13" i="15"/>
  <c r="F12" i="15"/>
  <c r="G8" i="15"/>
  <c r="H8" i="15" s="1"/>
  <c r="H13" i="30"/>
  <c r="F10" i="13"/>
  <c r="F11" i="15"/>
  <c r="H13" i="26"/>
  <c r="H505" i="29"/>
  <c r="F10" i="33"/>
  <c r="F9" i="15"/>
  <c r="F10" i="1"/>
  <c r="F11" i="1"/>
  <c r="F13" i="13"/>
  <c r="H13" i="20"/>
  <c r="H13" i="28"/>
  <c r="E12" i="31"/>
  <c r="H12" i="22"/>
  <c r="H12" i="6"/>
  <c r="E8" i="2"/>
  <c r="E13" i="4"/>
  <c r="E12" i="2"/>
  <c r="H13" i="3"/>
  <c r="H505" i="5"/>
  <c r="E12" i="28"/>
  <c r="H10" i="7"/>
  <c r="E10" i="2"/>
  <c r="H10" i="2" s="1"/>
  <c r="H505" i="27"/>
  <c r="F11" i="33"/>
  <c r="F13" i="32"/>
  <c r="F12" i="31"/>
  <c r="F8" i="25"/>
  <c r="F11" i="32"/>
  <c r="H12" i="28"/>
  <c r="G8" i="25"/>
  <c r="H8" i="25" s="1"/>
  <c r="G8" i="31"/>
  <c r="E8" i="31"/>
  <c r="E9" i="31"/>
  <c r="H9" i="31" s="1"/>
  <c r="E13" i="31"/>
  <c r="H13" i="31" s="1"/>
  <c r="E11" i="31"/>
  <c r="H11" i="31" s="1"/>
  <c r="E8" i="28"/>
  <c r="G8" i="28"/>
  <c r="H294" i="31"/>
  <c r="H12" i="31"/>
  <c r="F13" i="27"/>
  <c r="F11" i="27"/>
  <c r="F10" i="27"/>
  <c r="F9" i="27"/>
  <c r="G8" i="27"/>
  <c r="H11" i="34"/>
  <c r="G8" i="3"/>
  <c r="H151" i="27"/>
  <c r="E11" i="2"/>
  <c r="H11" i="2" s="1"/>
  <c r="H12" i="10"/>
  <c r="G11" i="7"/>
  <c r="H11" i="7" s="1"/>
  <c r="E9" i="5"/>
  <c r="H9" i="5" s="1"/>
  <c r="E12" i="3"/>
  <c r="F12" i="17"/>
  <c r="F9" i="13"/>
  <c r="H10" i="33"/>
  <c r="F11" i="13"/>
  <c r="F13" i="31"/>
  <c r="F11" i="31"/>
  <c r="F9" i="31"/>
  <c r="F11" i="17"/>
  <c r="F10" i="31"/>
  <c r="F9" i="17"/>
  <c r="F13" i="9"/>
  <c r="E12" i="20"/>
  <c r="H12" i="20" s="1"/>
  <c r="E13" i="21"/>
  <c r="H13" i="21" s="1"/>
  <c r="G10" i="28"/>
  <c r="E10" i="28"/>
  <c r="E8" i="21"/>
  <c r="G10" i="22"/>
  <c r="E10" i="22"/>
  <c r="E10" i="30"/>
  <c r="H10" i="30" s="1"/>
  <c r="H70" i="5"/>
  <c r="E9" i="21"/>
  <c r="E12" i="21"/>
  <c r="E10" i="21"/>
  <c r="H10" i="21" s="1"/>
  <c r="F9" i="26"/>
  <c r="G9" i="26"/>
  <c r="H9" i="26" s="1"/>
  <c r="F13" i="19"/>
  <c r="F12" i="19"/>
  <c r="F10" i="17"/>
  <c r="F10" i="9"/>
  <c r="F10" i="19"/>
  <c r="F9" i="9"/>
  <c r="F13" i="29"/>
  <c r="F10" i="29"/>
  <c r="F12" i="29"/>
  <c r="F11" i="23"/>
  <c r="F11" i="9"/>
  <c r="F12" i="9"/>
  <c r="G9" i="21"/>
  <c r="F9" i="5"/>
  <c r="G9" i="18"/>
  <c r="E9" i="18"/>
  <c r="E12" i="8"/>
  <c r="H12" i="8" s="1"/>
  <c r="E10" i="8"/>
  <c r="H10" i="8" s="1"/>
  <c r="G8" i="8"/>
  <c r="E8" i="8"/>
  <c r="E11" i="8"/>
  <c r="H11" i="8" s="1"/>
  <c r="H9" i="10"/>
  <c r="E9" i="16"/>
  <c r="H10" i="19"/>
  <c r="E11" i="32"/>
  <c r="H11" i="32" s="1"/>
  <c r="E11" i="23"/>
  <c r="H11" i="23" s="1"/>
  <c r="E12" i="23"/>
  <c r="H12" i="23" s="1"/>
  <c r="G8" i="23"/>
  <c r="E13" i="23"/>
  <c r="H13" i="23" s="1"/>
  <c r="E8" i="23"/>
  <c r="E9" i="29"/>
  <c r="E13" i="29"/>
  <c r="H13" i="29" s="1"/>
  <c r="E10" i="29"/>
  <c r="H10" i="29" s="1"/>
  <c r="E8" i="29"/>
  <c r="G9" i="20"/>
  <c r="E9" i="20"/>
  <c r="E10" i="27"/>
  <c r="H10" i="27" s="1"/>
  <c r="E12" i="27"/>
  <c r="H12" i="27" s="1"/>
  <c r="E9" i="27"/>
  <c r="H9" i="27" s="1"/>
  <c r="E11" i="27"/>
  <c r="H11" i="27" s="1"/>
  <c r="G9" i="23"/>
  <c r="E9" i="23"/>
  <c r="E9" i="8"/>
  <c r="H9" i="8" s="1"/>
  <c r="E8" i="27"/>
  <c r="E8" i="18"/>
  <c r="E13" i="18"/>
  <c r="H13" i="18" s="1"/>
  <c r="G8" i="18"/>
  <c r="E11" i="18"/>
  <c r="H11" i="18" s="1"/>
  <c r="E10" i="18"/>
  <c r="H10" i="18" s="1"/>
  <c r="E8" i="20"/>
  <c r="E10" i="20"/>
  <c r="H10" i="20" s="1"/>
  <c r="G8" i="20"/>
  <c r="E11" i="20"/>
  <c r="H11" i="20" s="1"/>
  <c r="F9" i="29"/>
  <c r="G9" i="29"/>
  <c r="F8" i="16"/>
  <c r="G8" i="16"/>
  <c r="F9" i="34"/>
  <c r="G9" i="34"/>
  <c r="H9" i="34" s="1"/>
  <c r="G8" i="9"/>
  <c r="E12" i="9"/>
  <c r="H12" i="9" s="1"/>
  <c r="E11" i="9"/>
  <c r="H11" i="9" s="1"/>
  <c r="E9" i="9"/>
  <c r="H9" i="9" s="1"/>
  <c r="E8" i="9"/>
  <c r="F13" i="12"/>
  <c r="G13" i="12"/>
  <c r="H13" i="12" s="1"/>
  <c r="F12" i="18"/>
  <c r="G12" i="18"/>
  <c r="H12" i="18" s="1"/>
  <c r="G9" i="28"/>
  <c r="E9" i="28"/>
  <c r="G8" i="29"/>
  <c r="F8" i="29"/>
  <c r="F9" i="16"/>
  <c r="G9" i="16"/>
  <c r="F12" i="16"/>
  <c r="E11" i="1"/>
  <c r="H11" i="1" s="1"/>
  <c r="E9" i="1"/>
  <c r="H9" i="1" s="1"/>
  <c r="G8" i="1"/>
  <c r="E8" i="1"/>
  <c r="E12" i="1"/>
  <c r="H12" i="1" s="1"/>
  <c r="E13" i="1"/>
  <c r="H13" i="1" s="1"/>
  <c r="E10" i="9"/>
  <c r="H10" i="9" s="1"/>
  <c r="F8" i="33"/>
  <c r="G8" i="33"/>
  <c r="H8" i="33" s="1"/>
  <c r="F12" i="2"/>
  <c r="G12" i="2"/>
  <c r="H151" i="5"/>
  <c r="H9" i="25"/>
  <c r="G8" i="17"/>
  <c r="H8" i="17" s="1"/>
  <c r="F8" i="17"/>
  <c r="F8" i="19"/>
  <c r="G8" i="19"/>
  <c r="H8" i="19" s="1"/>
  <c r="F13" i="2"/>
  <c r="G13" i="2"/>
  <c r="H13" i="2" s="1"/>
  <c r="G11" i="28"/>
  <c r="E11" i="28"/>
  <c r="E11" i="24"/>
  <c r="H11" i="24" s="1"/>
  <c r="F12" i="30"/>
  <c r="G12" i="30"/>
  <c r="H12" i="30" s="1"/>
  <c r="F8" i="2"/>
  <c r="G8" i="2"/>
  <c r="H8" i="2" s="1"/>
  <c r="E10" i="3"/>
  <c r="H10" i="3" s="1"/>
  <c r="E9" i="3"/>
  <c r="H9" i="3" s="1"/>
  <c r="E11" i="3"/>
  <c r="H11" i="3" s="1"/>
  <c r="E8" i="3"/>
  <c r="F10" i="16"/>
  <c r="E10" i="1"/>
  <c r="H10" i="1" s="1"/>
  <c r="E13" i="9"/>
  <c r="H13" i="9" s="1"/>
  <c r="E10" i="24"/>
  <c r="H10" i="24" s="1"/>
  <c r="E9" i="24"/>
  <c r="H9" i="24" s="1"/>
  <c r="E8" i="24"/>
  <c r="F12" i="33"/>
  <c r="G12" i="33"/>
  <c r="H12" i="33" s="1"/>
  <c r="G11" i="5"/>
  <c r="E11" i="5"/>
  <c r="F10" i="23"/>
  <c r="G10" i="23"/>
  <c r="H10" i="23" s="1"/>
  <c r="G8" i="32"/>
  <c r="E8" i="32"/>
  <c r="E13" i="32"/>
  <c r="H13" i="32" s="1"/>
  <c r="E10" i="32"/>
  <c r="H10" i="32" s="1"/>
  <c r="E13" i="24"/>
  <c r="H13" i="24" s="1"/>
  <c r="F11" i="16"/>
  <c r="H12" i="21"/>
  <c r="F13" i="16"/>
  <c r="E12" i="24"/>
  <c r="H12" i="24" s="1"/>
  <c r="H9" i="17"/>
  <c r="F9" i="2"/>
  <c r="G8" i="5"/>
  <c r="E13" i="5"/>
  <c r="H13" i="5" s="1"/>
  <c r="E8" i="5"/>
  <c r="E10" i="5"/>
  <c r="H10" i="5" s="1"/>
  <c r="H12" i="15"/>
  <c r="E12" i="32"/>
  <c r="H12" i="32" s="1"/>
  <c r="H13" i="4"/>
  <c r="F9" i="19"/>
  <c r="G9" i="19"/>
  <c r="H9" i="19" s="1"/>
  <c r="E13" i="16"/>
  <c r="H13" i="16" s="1"/>
  <c r="E12" i="16"/>
  <c r="H12" i="16" s="1"/>
  <c r="E11" i="16"/>
  <c r="H11" i="16" s="1"/>
  <c r="E10" i="16"/>
  <c r="H10" i="16" s="1"/>
  <c r="E8" i="16"/>
  <c r="H8" i="24" l="1"/>
  <c r="H8" i="31"/>
  <c r="H10" i="28"/>
  <c r="H9" i="28"/>
  <c r="H9" i="21"/>
  <c r="H12" i="3"/>
  <c r="H9" i="16"/>
  <c r="H8" i="21"/>
  <c r="H8" i="27"/>
  <c r="H12" i="2"/>
  <c r="H8" i="3"/>
  <c r="H8" i="28"/>
  <c r="H11" i="5"/>
  <c r="H8" i="20"/>
  <c r="H11" i="28"/>
  <c r="H8" i="9"/>
  <c r="H9" i="29"/>
  <c r="H10" i="22"/>
  <c r="H8" i="23"/>
  <c r="H8" i="16"/>
  <c r="H8" i="5"/>
  <c r="H9" i="20"/>
  <c r="H8" i="18"/>
  <c r="H8" i="8"/>
  <c r="H9" i="18"/>
  <c r="H8" i="29"/>
  <c r="H9" i="23"/>
  <c r="H8" i="32"/>
  <c r="H8" i="1"/>
</calcChain>
</file>

<file path=xl/sharedStrings.xml><?xml version="1.0" encoding="utf-8"?>
<sst xmlns="http://schemas.openxmlformats.org/spreadsheetml/2006/main" count="17952" uniqueCount="568">
  <si>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</si>
  <si>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</si>
  <si>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</si>
  <si>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</si>
  <si>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</si>
  <si>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</si>
  <si>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</si>
  <si>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</si>
  <si>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</si>
  <si>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</si>
  <si>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</si>
  <si>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</si>
  <si>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</si>
  <si>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</si>
  <si>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</si>
  <si>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</si>
  <si>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</si>
  <si>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</si>
  <si>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</si>
  <si>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</si>
  <si>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</si>
  <si>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</si>
  <si>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</si>
  <si>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</si>
  <si>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</si>
  <si>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</si>
  <si>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</si>
  <si>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</si>
  <si>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</si>
  <si>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</si>
  <si>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</si>
  <si>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</si>
  <si>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</si>
  <si>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</si>
  <si>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</si>
  <si>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</si>
  <si>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</si>
  <si>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</si>
  <si>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</si>
  <si>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</si>
  <si>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</si>
  <si>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</si>
  <si>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</si>
  <si>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</si>
  <si>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</si>
  <si>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</si>
  <si>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</si>
  <si>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</si>
  <si>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</si>
  <si>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</si>
  <si>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</si>
  <si>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</si>
  <si>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</si>
  <si>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</si>
  <si>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</si>
  <si>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</si>
  <si>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</si>
  <si>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</si>
  <si>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</si>
  <si>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</si>
  <si>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</si>
  <si>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</si>
  <si>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</si>
  <si>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</si>
  <si>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</si>
  <si>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</si>
  <si>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</si>
  <si>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</si>
  <si>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</si>
  <si>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</si>
  <si>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</si>
  <si>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</si>
  <si>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</si>
  <si>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</si>
  <si>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</si>
  <si>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</si>
  <si>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</si>
  <si>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</si>
  <si>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</si>
  <si>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</si>
  <si>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</si>
  <si>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</si>
  <si>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</si>
  <si>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</si>
  <si>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</si>
  <si>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</si>
  <si>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</si>
  <si>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</si>
  <si>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</si>
  <si>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</si>
  <si>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</si>
  <si>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</si>
  <si>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</si>
  <si>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</si>
  <si>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</si>
  <si>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</si>
  <si>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</si>
  <si>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</si>
  <si>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</si>
  <si>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</si>
  <si>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</si>
  <si>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</si>
  <si>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</si>
  <si>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</si>
  <si>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</si>
  <si>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</si>
  <si>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</si>
  <si>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</si>
  <si>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</si>
  <si>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</si>
  <si>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</si>
  <si>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</si>
  <si>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</si>
  <si>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</si>
  <si>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</si>
  <si>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</si>
  <si>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</si>
  <si>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</si>
  <si>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</si>
  <si>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</si>
  <si>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</si>
  <si>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</si>
  <si>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</si>
  <si>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</si>
  <si>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</si>
  <si>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</si>
  <si>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</si>
  <si>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</si>
  <si>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</si>
  <si>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</si>
  <si>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</si>
  <si>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</si>
  <si>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</si>
  <si>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</si>
  <si>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</si>
  <si>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</si>
  <si>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</si>
  <si>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</si>
  <si>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</si>
  <si>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</si>
  <si>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</si>
  <si>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</si>
  <si>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</si>
  <si>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</si>
  <si>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</si>
  <si>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</si>
  <si>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</si>
  <si>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</si>
  <si>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</si>
  <si>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</si>
  <si>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</si>
  <si>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</si>
  <si>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</si>
  <si>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</si>
  <si>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</si>
  <si>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</si>
  <si>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</si>
  <si>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</si>
  <si>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</si>
  <si>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</si>
  <si>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</si>
  <si>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</si>
  <si>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</si>
  <si>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</si>
  <si>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</si>
  <si>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</si>
  <si>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</si>
  <si>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</si>
  <si>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</si>
  <si>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</si>
  <si>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</si>
  <si>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</si>
  <si>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</si>
  <si>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</si>
  <si>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</si>
  <si>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</si>
  <si>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</si>
  <si>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</si>
  <si>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</si>
  <si>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</si>
  <si>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</si>
  <si>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</si>
  <si>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</si>
  <si>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</si>
  <si>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</si>
  <si>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</si>
  <si>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</si>
  <si>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</si>
  <si>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</si>
  <si>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</si>
  <si>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</si>
  <si>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</si>
  <si>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</si>
  <si>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</si>
  <si>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</si>
  <si>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</si>
  <si>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</si>
  <si>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</si>
  <si>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</si>
  <si>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</si>
  <si>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</si>
  <si>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</si>
  <si>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</si>
  <si>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</si>
  <si>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</si>
  <si>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</si>
  <si>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</si>
  <si>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</si>
  <si>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</si>
  <si>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</si>
  <si>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</si>
  <si>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</si>
  <si>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</si>
  <si>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</si>
  <si>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</si>
  <si>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</si>
  <si>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</si>
  <si>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</si>
  <si>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</si>
  <si>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</si>
  <si>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</si>
  <si>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</si>
  <si>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</si>
  <si>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</si>
  <si>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</si>
  <si>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</si>
  <si>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</si>
  <si>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</si>
  <si>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</si>
  <si>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</si>
  <si>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</si>
  <si>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</si>
  <si>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</si>
  <si>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</si>
  <si>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</si>
  <si>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</si>
  <si>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</si>
  <si>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</si>
  <si>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</si>
  <si>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</si>
  <si>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</si>
  <si>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</si>
  <si>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</si>
  <si>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</si>
  <si>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</si>
  <si>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</si>
  <si>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</si>
  <si>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</si>
  <si>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</si>
  <si>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</si>
  <si>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</si>
  <si>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</si>
  <si>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</si>
  <si>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</si>
  <si>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</si>
  <si>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</si>
  <si>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</si>
  <si>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</si>
  <si>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</si>
  <si>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</si>
  <si>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</si>
  <si>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</si>
  <si>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</si>
  <si>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</si>
  <si>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</si>
  <si>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</si>
  <si>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</si>
  <si>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</si>
  <si>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</si>
  <si>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</si>
  <si>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</si>
  <si>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</si>
  <si>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</si>
  <si>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</si>
  <si>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</si>
  <si>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</si>
  <si>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</si>
  <si>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</si>
  <si>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</si>
  <si>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</si>
  <si>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</si>
  <si>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</si>
  <si>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</si>
  <si>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</si>
  <si>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</si>
  <si>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</si>
  <si>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</si>
  <si>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</si>
  <si>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</si>
  <si>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</si>
  <si>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</si>
  <si>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</si>
  <si>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</si>
  <si>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</si>
  <si>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</si>
  <si>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</si>
  <si>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</si>
  <si>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</si>
  <si>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</si>
  <si>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</si>
  <si>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</si>
  <si>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</si>
  <si>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</si>
  <si>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</si>
  <si>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</si>
  <si>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</si>
  <si>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</si>
  <si>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</si>
  <si>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</si>
  <si>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</si>
  <si>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</si>
  <si>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</si>
  <si>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</si>
  <si>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</si>
  <si>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</si>
  <si>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</si>
  <si>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</si>
  <si>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</si>
  <si>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</si>
  <si>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</si>
  <si>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</si>
  <si>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</si>
  <si>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</si>
  <si>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</si>
  <si>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</si>
  <si>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</si>
  <si>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</si>
  <si>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</si>
  <si>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</si>
  <si>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</si>
  <si>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</si>
  <si>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</si>
  <si>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</si>
  <si>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</si>
  <si>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</si>
  <si>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</si>
  <si>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</si>
  <si>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</si>
  <si>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</si>
  <si>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</si>
  <si>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</si>
  <si>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</si>
  <si>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</si>
  <si>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</si>
  <si>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</si>
  <si>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</si>
  <si>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</si>
  <si>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</si>
  <si>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</si>
  <si>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</si>
  <si>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</si>
  <si>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</si>
  <si>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</si>
  <si>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</si>
  <si>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</si>
  <si>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</si>
  <si>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</si>
  <si>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</si>
  <si>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</si>
  <si>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</si>
  <si>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</si>
  <si>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</si>
  <si>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</si>
  <si>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</si>
  <si>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</si>
  <si>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</si>
  <si>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</si>
  <si>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</si>
  <si>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</si>
  <si>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</si>
  <si>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</si>
  <si>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</si>
  <si>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</si>
  <si>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</si>
  <si>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</si>
  <si>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</si>
  <si>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</si>
  <si>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</si>
  <si>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</si>
  <si>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</si>
  <si>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</si>
  <si>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</si>
  <si>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</si>
  <si>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</si>
  <si>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</si>
  <si>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</si>
  <si>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</si>
  <si>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</si>
  <si>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</si>
  <si>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</si>
  <si>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</si>
  <si>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</si>
  <si>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</si>
  <si>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</si>
  <si>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</si>
  <si>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</si>
  <si>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</si>
  <si>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</si>
  <si>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</si>
  <si>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</si>
  <si>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</si>
  <si>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</si>
  <si>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</si>
  <si>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</si>
  <si>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</si>
  <si>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</si>
  <si>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</si>
  <si>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</si>
  <si>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</si>
  <si>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</si>
  <si>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</si>
  <si>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</si>
  <si>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</si>
  <si>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</si>
  <si>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</si>
  <si>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</si>
  <si>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</si>
  <si>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</si>
  <si>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</si>
  <si>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</si>
  <si>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</si>
  <si>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</si>
  <si>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</si>
  <si>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</si>
  <si>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</si>
  <si>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</si>
  <si>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</si>
  <si>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</si>
  <si>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</si>
  <si>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</si>
  <si>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</si>
  <si>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</si>
  <si>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</si>
  <si>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</si>
  <si>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</si>
  <si>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</si>
  <si>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</si>
  <si>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</si>
  <si>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</si>
  <si>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</si>
  <si>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</si>
  <si>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</si>
  <si>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</si>
  <si>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</si>
  <si>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</si>
  <si>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</si>
  <si>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</si>
  <si>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</si>
  <si>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</si>
  <si>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</si>
  <si>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</si>
  <si>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</si>
  <si>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</si>
  <si>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</si>
  <si>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</si>
  <si>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</si>
  <si>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</si>
  <si>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</si>
  <si>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</si>
  <si>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</si>
  <si>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</si>
  <si>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</si>
  <si>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</si>
  <si>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</si>
  <si>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</si>
  <si>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</si>
  <si>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</si>
  <si>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</si>
  <si>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</si>
  <si>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</si>
  <si>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</si>
  <si>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</si>
  <si>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</si>
  <si>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</si>
  <si>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</si>
  <si>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</si>
  <si>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</si>
  <si>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</si>
  <si>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</si>
  <si>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</si>
  <si>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</si>
  <si>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Contribución</t>
  </si>
  <si>
    <t xml:space="preserve">Porcentaje de Participacion  </t>
  </si>
  <si>
    <t>TOTAL NACIONAL</t>
  </si>
  <si>
    <t>TOTAL AMAZONAS</t>
  </si>
  <si>
    <t>TOTAL ANTIOQUIA</t>
  </si>
  <si>
    <t xml:space="preserve"> TOTAL ARAUCA</t>
  </si>
  <si>
    <t>TOTAL ATLANTICO</t>
  </si>
  <si>
    <t>TOTAL BOGOTA</t>
  </si>
  <si>
    <t xml:space="preserve"> TOTAL BOLIVAR</t>
  </si>
  <si>
    <t xml:space="preserve"> TOTAL BOYACA</t>
  </si>
  <si>
    <t xml:space="preserve"> TOTAL  CALDAS</t>
  </si>
  <si>
    <t>TOTAL CAQUETA</t>
  </si>
  <si>
    <t xml:space="preserve"> TOTAL CASANARE</t>
  </si>
  <si>
    <t xml:space="preserve"> TOTAL CAUCA</t>
  </si>
  <si>
    <t xml:space="preserve"> TOTAL CESAR</t>
  </si>
  <si>
    <t xml:space="preserve"> TOTAL CHOCO</t>
  </si>
  <si>
    <t xml:space="preserve"> TOTAL CORDOBA</t>
  </si>
  <si>
    <t xml:space="preserve"> TOTAL CUNDINAMARCA</t>
  </si>
  <si>
    <t xml:space="preserve"> TOTAL GUANIA</t>
  </si>
  <si>
    <t xml:space="preserve"> TOTAL GUAJIRA</t>
  </si>
  <si>
    <t xml:space="preserve"> TOTAL GUAVIARE</t>
  </si>
  <si>
    <t xml:space="preserve"> TOTAL HUILA</t>
  </si>
  <si>
    <t xml:space="preserve"> TOTAL MAGDALENA</t>
  </si>
  <si>
    <t xml:space="preserve"> TOTAL META</t>
  </si>
  <si>
    <t xml:space="preserve"> TOTAL NARIÑO</t>
  </si>
  <si>
    <t xml:space="preserve"> TOTAL NORTE DE SANTANDER</t>
  </si>
  <si>
    <t xml:space="preserve"> TOTAL PUTUMAYO</t>
  </si>
  <si>
    <t xml:space="preserve"> TOTAL QUINDIO</t>
  </si>
  <si>
    <t xml:space="preserve"> TOTAL RISARALDA</t>
  </si>
  <si>
    <t>TOTAL SAN ANDRES</t>
  </si>
  <si>
    <t xml:space="preserve"> TOTAL SANTANDER</t>
  </si>
  <si>
    <t xml:space="preserve"> TOTAL SUCRE</t>
  </si>
  <si>
    <t xml:space="preserve"> TOTAL TOLIMA</t>
  </si>
  <si>
    <t xml:space="preserve"> TOTAL VALLE</t>
  </si>
  <si>
    <t>TOTAL VAUPES</t>
  </si>
  <si>
    <t xml:space="preserve"> TOTAL VICHADA</t>
  </si>
  <si>
    <t>Nombre de la ocupación</t>
  </si>
  <si>
    <t xml:space="preserve">Número de Colocaciones  </t>
  </si>
  <si>
    <t>Total Colocaciones  en ocupaciones de nivel Directivo</t>
  </si>
  <si>
    <t xml:space="preserve">Total Colocaciones  en ocupaciones de nivel Profesional </t>
  </si>
  <si>
    <t>Total Colocaciones  en ocupaciones de nivel Técnicos Profesionales - Tecnólogos</t>
  </si>
  <si>
    <t>Total Colocaciones   en ocupaciones de nivel Calificados</t>
  </si>
  <si>
    <t>Total  Colocaciones en ocupaciones de nivel Elemental</t>
  </si>
  <si>
    <t>Auxiliares de Avalúo</t>
  </si>
  <si>
    <t>Locutores de Radio, Televisión y otros Medios de Comunicación</t>
  </si>
  <si>
    <t>Fuente: Aplicativo WEB de la Agencia Pública de Empleo.  Cálculos Observatorio Laboral y Ocupacional - OLO</t>
  </si>
  <si>
    <t>% Variacion   octubre - diciembre  2014 vs  octubre - diciembre  2013</t>
  </si>
  <si>
    <t xml:space="preserve">NÚMERO DE COLOCACIONES REGISTRADAS EN LA AGENCIA PÚBLICA DE EMPLEO  POR OCUPACIÓN Y NIVEL DE CUALIFICACIÓN </t>
  </si>
  <si>
    <t>OCTUBRE - DICIEMBRE</t>
  </si>
  <si>
    <t>Otros Ingenieros</t>
  </si>
  <si>
    <t>Otras Ocupaciones Técnicas en Terapia y Valoración</t>
  </si>
  <si>
    <t>Otras Ocupaciones Técnicas en Cine, TV y Artes Escénicas</t>
  </si>
  <si>
    <t>Chapistas, Caldereros y Paileros</t>
  </si>
  <si>
    <t>Otras Ocupaciones Elementales de los Servicios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</si>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</sst>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9"/>
      <color theme="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  <xf numFmtId="43" fontId="30" fillId="0" borderId="0" applyFont="0" applyFill="0" applyBorder="0" applyAlignment="0" applyProtection="0"/>
  </cellStyleXfs>
  <cellXfs count="63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5" fillId="24" borderId="0" xfId="0" applyFont="1" applyFill="1" applyBorder="1" applyAlignment="1">
      <alignment horizontal="center" vertical="center" wrapText="1"/>
    </xf>
    <xf numFmtId="0" fontId="20" fillId="24" borderId="0" xfId="0" applyFont="1" applyFill="1" applyBorder="1" applyAlignment="1">
      <alignment horizontal="center" vertical="top"/>
    </xf>
    <xf numFmtId="0" fontId="26" fillId="24" borderId="10" xfId="0" applyFont="1" applyFill="1" applyBorder="1" applyAlignment="1">
      <alignment horizontal="left" vertical="center" wrapText="1"/>
    </xf>
    <xf numFmtId="0" fontId="26" fillId="24" borderId="11" xfId="0" applyFont="1" applyFill="1" applyBorder="1" applyAlignment="1">
      <alignment horizontal="left" vertical="center" wrapText="1"/>
    </xf>
    <xf numFmtId="0" fontId="0" fillId="0" borderId="0" xfId="0" applyBorder="1"/>
    <xf numFmtId="0" fontId="27" fillId="24" borderId="10" xfId="0" applyFont="1" applyFill="1" applyBorder="1" applyAlignment="1">
      <alignment horizontal="left" vertical="center" wrapText="1"/>
    </xf>
    <xf numFmtId="3" fontId="0" fillId="24" borderId="10" xfId="0" applyNumberFormat="1" applyFill="1" applyBorder="1"/>
    <xf numFmtId="3" fontId="0" fillId="24" borderId="0" xfId="0" applyNumberFormat="1" applyFill="1" applyBorder="1" applyAlignment="1">
      <alignment vertical="top"/>
    </xf>
    <xf numFmtId="3" fontId="0" fillId="0" borderId="0" xfId="0" applyNumberFormat="1" applyBorder="1"/>
    <xf numFmtId="3" fontId="0" fillId="24" borderId="0" xfId="0" applyNumberFormat="1" applyFill="1" applyAlignment="1">
      <alignment vertical="top"/>
    </xf>
    <xf numFmtId="164" fontId="21" fillId="24" borderId="10" xfId="34" applyNumberFormat="1" applyFont="1" applyFill="1" applyBorder="1" applyAlignment="1">
      <alignment vertical="center"/>
    </xf>
    <xf numFmtId="164" fontId="0" fillId="0" borderId="10" xfId="34" applyNumberFormat="1" applyFont="1" applyBorder="1" applyAlignment="1">
      <alignment horizontal="right" vertical="center"/>
    </xf>
    <xf numFmtId="164" fontId="21" fillId="24" borderId="10" xfId="34" applyNumberFormat="1" applyFont="1" applyFill="1" applyBorder="1" applyAlignment="1">
      <alignment horizontal="right" vertical="center"/>
    </xf>
    <xf numFmtId="0" fontId="28" fillId="24" borderId="0" xfId="0" applyFont="1" applyFill="1"/>
    <xf numFmtId="164" fontId="22" fillId="24" borderId="10" xfId="34" applyNumberFormat="1" applyFont="1" applyFill="1" applyBorder="1" applyAlignment="1">
      <alignment vertical="center"/>
    </xf>
    <xf numFmtId="49" fontId="19" fillId="24" borderId="13" xfId="0" applyNumberFormat="1" applyFont="1" applyFill="1" applyBorder="1" applyAlignment="1">
      <alignment vertical="top"/>
    </xf>
    <xf numFmtId="49" fontId="23" fillId="24" borderId="13" xfId="0" applyNumberFormat="1" applyFont="1" applyFill="1" applyBorder="1" applyAlignment="1">
      <alignment vertical="top"/>
    </xf>
    <xf numFmtId="49" fontId="19" fillId="24" borderId="13" xfId="0" applyNumberFormat="1" applyFont="1" applyFill="1" applyBorder="1" applyAlignment="1">
      <alignment vertical="center"/>
    </xf>
    <xf numFmtId="1" fontId="29" fillId="24" borderId="0" xfId="0" applyNumberFormat="1" applyFont="1" applyFill="1" applyAlignment="1">
      <alignment vertical="top"/>
    </xf>
    <xf numFmtId="0" fontId="27" fillId="24" borderId="0" xfId="0" applyFont="1" applyFill="1" applyBorder="1" applyAlignment="1">
      <alignment horizontal="left" vertical="center" wrapText="1"/>
    </xf>
    <xf numFmtId="164" fontId="0" fillId="0" borderId="0" xfId="34" applyNumberFormat="1" applyFont="1" applyBorder="1" applyAlignment="1">
      <alignment horizontal="right" vertical="center"/>
    </xf>
    <xf numFmtId="164" fontId="22" fillId="24" borderId="0" xfId="34" applyNumberFormat="1" applyFont="1" applyFill="1" applyBorder="1" applyAlignment="1">
      <alignment vertical="center"/>
    </xf>
    <xf numFmtId="3" fontId="0" fillId="24" borderId="0" xfId="0" applyNumberFormat="1" applyFill="1" applyBorder="1"/>
    <xf numFmtId="164" fontId="21" fillId="24" borderId="0" xfId="34" applyNumberFormat="1" applyFont="1" applyFill="1" applyBorder="1" applyAlignment="1">
      <alignment horizontal="right" vertical="center"/>
    </xf>
    <xf numFmtId="0" fontId="0" fillId="24" borderId="0" xfId="0" applyFill="1" applyBorder="1"/>
    <xf numFmtId="0" fontId="26" fillId="24" borderId="0" xfId="0" applyFont="1" applyFill="1" applyBorder="1" applyAlignment="1">
      <alignment horizontal="left" vertical="center" wrapText="1"/>
    </xf>
    <xf numFmtId="164" fontId="21" fillId="0" borderId="10" xfId="34" applyNumberFormat="1" applyFont="1" applyFill="1" applyBorder="1" applyAlignment="1">
      <alignment vertical="center"/>
    </xf>
    <xf numFmtId="0" fontId="24" fillId="0" borderId="12" xfId="0" applyFont="1" applyFill="1" applyBorder="1" applyAlignment="1">
      <alignment vertical="center" wrapText="1"/>
    </xf>
    <xf numFmtId="3" fontId="24" fillId="24" borderId="10" xfId="0" applyNumberFormat="1" applyFont="1" applyFill="1" applyBorder="1" applyAlignment="1">
      <alignment vertical="center"/>
    </xf>
    <xf numFmtId="0" fontId="31" fillId="25" borderId="10" xfId="0" applyFont="1" applyFill="1" applyBorder="1" applyAlignment="1">
      <alignment horizontal="center" vertical="center" wrapText="1"/>
    </xf>
    <xf numFmtId="0" fontId="31" fillId="26" borderId="12" xfId="0" applyFont="1" applyFill="1" applyBorder="1" applyAlignment="1">
      <alignment vertical="center" wrapText="1"/>
    </xf>
    <xf numFmtId="165" fontId="31" fillId="26" borderId="10" xfId="43" applyNumberFormat="1" applyFont="1" applyFill="1" applyBorder="1" applyAlignment="1">
      <alignment horizontal="center" vertical="center" wrapText="1"/>
    </xf>
    <xf numFmtId="165" fontId="31" fillId="26" borderId="10" xfId="43" applyNumberFormat="1" applyFont="1" applyFill="1" applyBorder="1" applyAlignment="1">
      <alignment vertical="center" wrapText="1"/>
    </xf>
    <xf numFmtId="164" fontId="31" fillId="26" borderId="10" xfId="34" applyNumberFormat="1" applyFont="1" applyFill="1" applyBorder="1" applyAlignment="1">
      <alignment vertical="center" wrapText="1"/>
    </xf>
    <xf numFmtId="0" fontId="31" fillId="25" borderId="10" xfId="0" applyFont="1" applyFill="1" applyBorder="1" applyAlignment="1">
      <alignment horizontal="center" vertical="center" wrapText="1"/>
    </xf>
    <xf numFmtId="0" fontId="1" fillId="24" borderId="10" xfId="0" applyFont="1" applyFill="1" applyBorder="1" applyAlignment="1">
      <alignment horizontal="left" vertical="center" wrapText="1"/>
    </xf>
    <xf numFmtId="0" fontId="31" fillId="25" borderId="10" xfId="0" applyFont="1" applyFill="1" applyBorder="1" applyAlignment="1">
      <alignment horizontal="center" vertical="center" wrapText="1"/>
    </xf>
    <xf numFmtId="0" fontId="31" fillId="25" borderId="12" xfId="0" applyFont="1" applyFill="1" applyBorder="1" applyAlignment="1">
      <alignment horizontal="center" vertical="center" wrapText="1"/>
    </xf>
    <xf numFmtId="0" fontId="31" fillId="25" borderId="15" xfId="0" applyFont="1" applyFill="1" applyBorder="1" applyAlignment="1">
      <alignment horizontal="center" vertical="center" wrapText="1"/>
    </xf>
    <xf numFmtId="0" fontId="31" fillId="25" borderId="16" xfId="0" applyFont="1" applyFill="1" applyBorder="1" applyAlignment="1">
      <alignment horizontal="center" vertical="center" wrapText="1"/>
    </xf>
    <xf numFmtId="0" fontId="31" fillId="25" borderId="17" xfId="0" applyFont="1" applyFill="1" applyBorder="1" applyAlignment="1">
      <alignment horizontal="center" vertical="center" wrapText="1"/>
    </xf>
    <xf numFmtId="0" fontId="31" fillId="25" borderId="14" xfId="0" applyFont="1" applyFill="1" applyBorder="1" applyAlignment="1">
      <alignment horizontal="center" vertical="center" wrapText="1"/>
    </xf>
    <xf numFmtId="0" fontId="20" fillId="24" borderId="18" xfId="0" applyFont="1" applyFill="1" applyBorder="1" applyAlignment="1">
      <alignment horizontal="center" vertical="center"/>
    </xf>
    <xf numFmtId="0" fontId="20" fillId="24" borderId="19" xfId="0" applyFont="1" applyFill="1" applyBorder="1" applyAlignment="1">
      <alignment horizontal="center" vertical="center"/>
    </xf>
    <xf numFmtId="0" fontId="20" fillId="24" borderId="20" xfId="0" applyFont="1" applyFill="1" applyBorder="1" applyAlignment="1">
      <alignment horizontal="center" vertical="center"/>
    </xf>
    <xf numFmtId="0" fontId="20" fillId="24" borderId="21" xfId="0" applyFont="1" applyFill="1" applyBorder="1" applyAlignment="1">
      <alignment horizontal="center" vertical="center"/>
    </xf>
    <xf numFmtId="0" fontId="20" fillId="24" borderId="22" xfId="0" applyFont="1" applyFill="1" applyBorder="1" applyAlignment="1">
      <alignment horizontal="center" vertical="center"/>
    </xf>
    <xf numFmtId="0" fontId="20" fillId="24" borderId="23" xfId="0" applyFont="1" applyFill="1" applyBorder="1" applyAlignment="1">
      <alignment horizontal="center" vertical="center"/>
    </xf>
    <xf numFmtId="0" fontId="20" fillId="24" borderId="26" xfId="0" applyFont="1" applyFill="1" applyBorder="1" applyAlignment="1">
      <alignment horizontal="center"/>
    </xf>
    <xf numFmtId="0" fontId="20" fillId="24" borderId="27" xfId="0" applyFont="1" applyFill="1" applyBorder="1" applyAlignment="1">
      <alignment horizontal="center"/>
    </xf>
    <xf numFmtId="0" fontId="20" fillId="24" borderId="28" xfId="0" applyFont="1" applyFill="1" applyBorder="1" applyAlignment="1">
      <alignment horizontal="center"/>
    </xf>
    <xf numFmtId="0" fontId="20" fillId="24" borderId="18" xfId="0" applyFont="1" applyFill="1" applyBorder="1" applyAlignment="1">
      <alignment horizontal="left" vertical="center" wrapText="1"/>
    </xf>
    <xf numFmtId="0" fontId="20" fillId="24" borderId="19" xfId="0" applyFont="1" applyFill="1" applyBorder="1" applyAlignment="1">
      <alignment horizontal="left" vertical="center" wrapText="1"/>
    </xf>
    <xf numFmtId="0" fontId="20" fillId="24" borderId="20" xfId="0" applyFont="1" applyFill="1" applyBorder="1" applyAlignment="1">
      <alignment horizontal="left" vertical="center" wrapText="1"/>
    </xf>
    <xf numFmtId="0" fontId="20" fillId="24" borderId="24" xfId="0" applyFont="1" applyFill="1" applyBorder="1" applyAlignment="1">
      <alignment horizontal="left" vertical="center" wrapText="1"/>
    </xf>
    <xf numFmtId="0" fontId="20" fillId="24" borderId="0" xfId="0" applyFont="1" applyFill="1" applyBorder="1" applyAlignment="1">
      <alignment horizontal="left" vertical="center" wrapText="1"/>
    </xf>
    <xf numFmtId="0" fontId="20" fillId="24" borderId="25" xfId="0" applyFont="1" applyFill="1" applyBorder="1" applyAlignment="1">
      <alignment horizontal="left" vertical="center" wrapText="1"/>
    </xf>
    <xf numFmtId="0" fontId="20" fillId="24" borderId="26" xfId="0" applyFont="1" applyFill="1" applyBorder="1" applyAlignment="1">
      <alignment horizontal="center" vertical="top"/>
    </xf>
    <xf numFmtId="0" fontId="20" fillId="24" borderId="27" xfId="0" applyFont="1" applyFill="1" applyBorder="1" applyAlignment="1">
      <alignment horizontal="center" vertical="top"/>
    </xf>
    <xf numFmtId="0" fontId="20" fillId="24" borderId="28" xfId="0" applyFont="1" applyFill="1" applyBorder="1" applyAlignment="1">
      <alignment horizontal="center" vertical="top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43" builtinId="3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1" xfId="39" builtinId="16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3</xdr:col>
      <xdr:colOff>0</xdr:colOff>
      <xdr:row>4</xdr:row>
      <xdr:rowOff>219075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0"/>
          <a:ext cx="3600449" cy="11334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761999</xdr:colOff>
      <xdr:row>4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00449" cy="1133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3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9" ht="18" customHeight="1" x14ac:dyDescent="0.2">
      <c r="C1" s="16"/>
      <c r="D1" s="54" t="s">
        <v>528</v>
      </c>
      <c r="E1" s="55"/>
      <c r="F1" s="55"/>
      <c r="G1" s="55"/>
      <c r="H1" s="56"/>
    </row>
    <row r="2" spans="2:9" ht="18" customHeight="1" thickBot="1" x14ac:dyDescent="0.25">
      <c r="C2" s="16"/>
      <c r="D2" s="57"/>
      <c r="E2" s="58"/>
      <c r="F2" s="58"/>
      <c r="G2" s="58"/>
      <c r="H2" s="59"/>
    </row>
    <row r="3" spans="2:9" ht="18" customHeight="1" thickBot="1" x14ac:dyDescent="0.25">
      <c r="C3" s="16"/>
      <c r="D3" s="51" t="s">
        <v>529</v>
      </c>
      <c r="E3" s="52"/>
      <c r="F3" s="52"/>
      <c r="G3" s="52"/>
      <c r="H3" s="53"/>
    </row>
    <row r="4" spans="2:9" ht="18" customHeight="1" x14ac:dyDescent="0.2">
      <c r="D4" s="45" t="s">
        <v>483</v>
      </c>
      <c r="E4" s="46"/>
      <c r="F4" s="46"/>
      <c r="G4" s="46"/>
      <c r="H4" s="47"/>
    </row>
    <row r="5" spans="2:9" ht="18" customHeight="1" thickBot="1" x14ac:dyDescent="0.25">
      <c r="D5" s="48"/>
      <c r="E5" s="49"/>
      <c r="F5" s="49"/>
      <c r="G5" s="49"/>
      <c r="H5" s="50"/>
    </row>
    <row r="6" spans="2:9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9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9" ht="24.95" customHeight="1" x14ac:dyDescent="0.2">
      <c r="B8" s="33" t="s">
        <v>483</v>
      </c>
      <c r="C8" s="34">
        <f>+C18+C70+C151+C294+C505</f>
        <v>59945</v>
      </c>
      <c r="D8" s="35">
        <f>+D18+D70+D151+D294+D505</f>
        <v>41563</v>
      </c>
      <c r="E8" s="36">
        <f>+C8/C$8</f>
        <v>1</v>
      </c>
      <c r="F8" s="36">
        <f>+D8/D$8</f>
        <v>1</v>
      </c>
      <c r="G8" s="36">
        <f>+(D8-C8)/C8</f>
        <v>-0.30664776044707648</v>
      </c>
      <c r="H8" s="36">
        <f>+E8*G8</f>
        <v>-0.30664776044707648</v>
      </c>
      <c r="I8" s="10"/>
    </row>
    <row r="9" spans="2:9" ht="24.95" customHeight="1" x14ac:dyDescent="0.2">
      <c r="B9" s="30" t="str">
        <f>+B18</f>
        <v>Total Colocaciones  en ocupaciones de nivel Directivo</v>
      </c>
      <c r="C9" s="31">
        <f>+C18</f>
        <v>1143</v>
      </c>
      <c r="D9" s="31">
        <f>+D18</f>
        <v>163</v>
      </c>
      <c r="E9" s="29">
        <f t="shared" ref="E9:E13" si="0">C9/$C$8</f>
        <v>1.906747852197848E-2</v>
      </c>
      <c r="F9" s="29">
        <f>D9/$D$8</f>
        <v>3.9217573322426194E-3</v>
      </c>
      <c r="G9" s="14">
        <f>+IF(OR(AND(D9=0),(C9=0)),"0",((D9-C9)/C9))</f>
        <v>-0.85739282589676291</v>
      </c>
      <c r="H9" s="13">
        <f>+IF(OR(AND(E9=""),(G9="")),"",E9*G9)</f>
        <v>-1.634831929268496E-2</v>
      </c>
      <c r="I9" s="10"/>
    </row>
    <row r="10" spans="2:9" ht="24.95" customHeight="1" x14ac:dyDescent="0.2">
      <c r="B10" s="30" t="str">
        <f>+B70</f>
        <v xml:space="preserve">Total Colocaciones  en ocupaciones de nivel Profesional </v>
      </c>
      <c r="C10" s="31">
        <f>+C70</f>
        <v>4765</v>
      </c>
      <c r="D10" s="31">
        <f>+D70</f>
        <v>6080</v>
      </c>
      <c r="E10" s="29">
        <f t="shared" si="0"/>
        <v>7.9489532071065142E-2</v>
      </c>
      <c r="F10" s="29">
        <f>D10/$D$8</f>
        <v>0.14628395447874312</v>
      </c>
      <c r="G10" s="14">
        <f>+IF(OR(AND(D10=0),(C10=0)),"0",((D10-C10)/C10))</f>
        <v>0.27597061909758658</v>
      </c>
      <c r="H10" s="13">
        <f>+IF(OR(AND(E10=""),(G10="")),"",E10*G10)</f>
        <v>2.1936775377429312E-2</v>
      </c>
      <c r="I10" s="10"/>
    </row>
    <row r="11" spans="2:9" ht="24.95" customHeight="1" x14ac:dyDescent="0.2">
      <c r="B11" s="30" t="str">
        <f>+B151</f>
        <v>Total Colocaciones  en ocupaciones de nivel Técnicos Profesionales - Tecnólogos</v>
      </c>
      <c r="C11" s="31">
        <f>+C151</f>
        <v>7107</v>
      </c>
      <c r="D11" s="31">
        <f>+D151</f>
        <v>3005</v>
      </c>
      <c r="E11" s="29">
        <f t="shared" si="0"/>
        <v>0.11855867878888982</v>
      </c>
      <c r="F11" s="29">
        <f>D11/$D$8</f>
        <v>7.2299882106681423E-2</v>
      </c>
      <c r="G11" s="14">
        <f>+IF(OR(AND(D11=0),(C11=0)),"0",((D11-C11)/C11))</f>
        <v>-0.57717743070212468</v>
      </c>
      <c r="H11" s="13">
        <f>+IF(OR(AND(E11=""),(G11="")),"",E11*G11)</f>
        <v>-6.8429393610809908E-2</v>
      </c>
      <c r="I11" s="10"/>
    </row>
    <row r="12" spans="2:9" ht="24.95" customHeight="1" x14ac:dyDescent="0.2">
      <c r="B12" s="30" t="str">
        <f>+B294</f>
        <v>Total Colocaciones   en ocupaciones de nivel Calificados</v>
      </c>
      <c r="C12" s="31">
        <f>+C294</f>
        <v>33775</v>
      </c>
      <c r="D12" s="31">
        <f>+D294</f>
        <v>22757</v>
      </c>
      <c r="E12" s="29">
        <f t="shared" si="0"/>
        <v>0.56343314705146386</v>
      </c>
      <c r="F12" s="29">
        <f>D12/$D$8</f>
        <v>0.54753025527512456</v>
      </c>
      <c r="G12" s="14">
        <f>+IF(OR(AND(D12=0),(C12=0)),"0",((D12-C12)/C12))</f>
        <v>-0.3262176165803109</v>
      </c>
      <c r="H12" s="13">
        <f>+IF(OR(AND(E12=""),(G12="")),"",E12*G12)</f>
        <v>-0.18380181833347237</v>
      </c>
      <c r="I12" s="10"/>
    </row>
    <row r="13" spans="2:9" ht="24.95" customHeight="1" x14ac:dyDescent="0.2">
      <c r="B13" s="30" t="str">
        <f>+B505</f>
        <v>Total  Colocaciones en ocupaciones de nivel Elemental</v>
      </c>
      <c r="C13" s="31">
        <f>+C505</f>
        <v>13155</v>
      </c>
      <c r="D13" s="31">
        <f>+D505</f>
        <v>9558</v>
      </c>
      <c r="E13" s="29">
        <f t="shared" si="0"/>
        <v>0.21945116356660271</v>
      </c>
      <c r="F13" s="29">
        <f>D13/$D$8</f>
        <v>0.22996415080720833</v>
      </c>
      <c r="G13" s="14">
        <f>+IF(OR(AND(D13=0),(C13=0)),"0",((D13-C13)/C13))</f>
        <v>-0.27343215507411628</v>
      </c>
      <c r="H13" s="13">
        <f>+IF(OR(AND(E13=""),(G13="")),"",E13*G13)</f>
        <v>-6.0005004587538567E-2</v>
      </c>
      <c r="I13" s="10"/>
    </row>
    <row r="14" spans="2:9" ht="17.25" customHeight="1" x14ac:dyDescent="0.2">
      <c r="I14" s="10"/>
    </row>
    <row r="15" spans="2:9" x14ac:dyDescent="0.2">
      <c r="I15" s="10"/>
    </row>
    <row r="16" spans="2:9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  <c r="I16" s="10"/>
    </row>
    <row r="17" spans="2:9" s="3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  <c r="I17" s="10"/>
    </row>
    <row r="18" spans="2:9" s="3" customFormat="1" ht="38.25" customHeight="1" x14ac:dyDescent="0.2">
      <c r="B18" s="33" t="s">
        <v>519</v>
      </c>
      <c r="C18" s="34">
        <f>SUM(C19:C64)</f>
        <v>1143</v>
      </c>
      <c r="D18" s="35">
        <f>SUM(D19:D64)</f>
        <v>163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-0.85739282589676291</v>
      </c>
      <c r="H18" s="36">
        <f>+IF(OR(AND(E18=""),(G18="")),"",E18*G18)</f>
        <v>-0.85739282589676291</v>
      </c>
      <c r="I18" s="10"/>
    </row>
    <row r="19" spans="2:9" ht="32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  <c r="I19" s="10"/>
    </row>
    <row r="20" spans="2:9" ht="30" x14ac:dyDescent="0.2">
      <c r="B20" s="5" t="s">
        <v>196</v>
      </c>
      <c r="C20" s="9">
        <v>1</v>
      </c>
      <c r="D20" s="9">
        <v>0</v>
      </c>
      <c r="E20" s="13">
        <f t="shared" ref="E20:E64" si="1">+IF(C20=0,"",C20/C$18)</f>
        <v>8.7489063867016625E-4</v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>
        <f t="shared" ref="H20:H64" si="4">+IF(OR(AND(E20=""),(G20="")),"",E20*G20)</f>
        <v>0</v>
      </c>
      <c r="I20" s="10"/>
    </row>
    <row r="21" spans="2:9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  <c r="I21" s="10"/>
    </row>
    <row r="22" spans="2:9" ht="45" x14ac:dyDescent="0.2">
      <c r="B22" s="5" t="s">
        <v>197</v>
      </c>
      <c r="C22" s="9">
        <v>8</v>
      </c>
      <c r="D22" s="9">
        <v>4</v>
      </c>
      <c r="E22" s="13">
        <f t="shared" si="1"/>
        <v>6.99912510936133E-3</v>
      </c>
      <c r="F22" s="13">
        <f t="shared" si="2"/>
        <v>2.4539877300613498E-2</v>
      </c>
      <c r="G22" s="14">
        <f t="shared" si="3"/>
        <v>-0.5</v>
      </c>
      <c r="H22" s="17">
        <f t="shared" si="4"/>
        <v>-3.499562554680665E-3</v>
      </c>
      <c r="I22" s="10"/>
    </row>
    <row r="23" spans="2:9" ht="30" x14ac:dyDescent="0.2">
      <c r="B23" s="5" t="s">
        <v>198</v>
      </c>
      <c r="C23" s="9">
        <v>8</v>
      </c>
      <c r="D23" s="9">
        <v>1</v>
      </c>
      <c r="E23" s="13">
        <f t="shared" si="1"/>
        <v>6.99912510936133E-3</v>
      </c>
      <c r="F23" s="13">
        <f t="shared" si="2"/>
        <v>6.1349693251533744E-3</v>
      </c>
      <c r="G23" s="14">
        <f t="shared" si="3"/>
        <v>-0.875</v>
      </c>
      <c r="H23" s="17">
        <f t="shared" si="4"/>
        <v>-6.1242344706911641E-3</v>
      </c>
      <c r="I23" s="10"/>
    </row>
    <row r="24" spans="2:9" ht="45" x14ac:dyDescent="0.2">
      <c r="B24" s="5" t="s">
        <v>199</v>
      </c>
      <c r="C24" s="9">
        <v>4</v>
      </c>
      <c r="D24" s="9">
        <v>3</v>
      </c>
      <c r="E24" s="13">
        <f t="shared" si="1"/>
        <v>3.499562554680665E-3</v>
      </c>
      <c r="F24" s="13">
        <f t="shared" si="2"/>
        <v>1.8404907975460124E-2</v>
      </c>
      <c r="G24" s="14">
        <f t="shared" si="3"/>
        <v>-0.25</v>
      </c>
      <c r="H24" s="17">
        <f t="shared" si="4"/>
        <v>-8.7489063867016625E-4</v>
      </c>
      <c r="I24" s="10"/>
    </row>
    <row r="25" spans="2:9" ht="15" x14ac:dyDescent="0.2">
      <c r="B25" s="5" t="s">
        <v>2</v>
      </c>
      <c r="C25" s="9">
        <v>19</v>
      </c>
      <c r="D25" s="9">
        <v>3</v>
      </c>
      <c r="E25" s="13">
        <f t="shared" si="1"/>
        <v>1.6622922134733157E-2</v>
      </c>
      <c r="F25" s="13">
        <f t="shared" si="2"/>
        <v>1.8404907975460124E-2</v>
      </c>
      <c r="G25" s="14">
        <f t="shared" si="3"/>
        <v>-0.84210526315789469</v>
      </c>
      <c r="H25" s="17">
        <f t="shared" si="4"/>
        <v>-1.3998250218722658E-2</v>
      </c>
      <c r="I25" s="10"/>
    </row>
    <row r="26" spans="2:9" ht="15" x14ac:dyDescent="0.2">
      <c r="B26" s="5" t="s">
        <v>6</v>
      </c>
      <c r="C26" s="9">
        <v>23</v>
      </c>
      <c r="D26" s="9">
        <v>7</v>
      </c>
      <c r="E26" s="13">
        <f t="shared" si="1"/>
        <v>2.0122484689413824E-2</v>
      </c>
      <c r="F26" s="13">
        <f t="shared" si="2"/>
        <v>4.2944785276073622E-2</v>
      </c>
      <c r="G26" s="14">
        <f t="shared" si="3"/>
        <v>-0.69565217391304346</v>
      </c>
      <c r="H26" s="17">
        <f t="shared" si="4"/>
        <v>-1.399825021872266E-2</v>
      </c>
      <c r="I26" s="10"/>
    </row>
    <row r="27" spans="2:9" ht="15" x14ac:dyDescent="0.2">
      <c r="B27" s="5" t="s">
        <v>3</v>
      </c>
      <c r="C27" s="9">
        <v>11</v>
      </c>
      <c r="D27" s="9">
        <v>2</v>
      </c>
      <c r="E27" s="13">
        <f t="shared" si="1"/>
        <v>9.6237970253718278E-3</v>
      </c>
      <c r="F27" s="13">
        <f t="shared" si="2"/>
        <v>1.2269938650306749E-2</v>
      </c>
      <c r="G27" s="14">
        <f t="shared" si="3"/>
        <v>-0.81818181818181823</v>
      </c>
      <c r="H27" s="17">
        <f t="shared" si="4"/>
        <v>-7.874015748031496E-3</v>
      </c>
      <c r="I27" s="10"/>
    </row>
    <row r="28" spans="2:9" ht="15" x14ac:dyDescent="0.2">
      <c r="B28" s="5" t="s">
        <v>5</v>
      </c>
      <c r="C28" s="9">
        <v>431</v>
      </c>
      <c r="D28" s="9">
        <v>29</v>
      </c>
      <c r="E28" s="13">
        <f t="shared" si="1"/>
        <v>0.37707786526684167</v>
      </c>
      <c r="F28" s="13">
        <f t="shared" si="2"/>
        <v>0.17791411042944785</v>
      </c>
      <c r="G28" s="14">
        <f t="shared" si="3"/>
        <v>-0.93271461716937354</v>
      </c>
      <c r="H28" s="17">
        <f t="shared" si="4"/>
        <v>-0.35170603674540685</v>
      </c>
      <c r="I28" s="10"/>
    </row>
    <row r="29" spans="2:9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  <c r="I29" s="10"/>
    </row>
    <row r="30" spans="2:9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  <c r="I30" s="10"/>
    </row>
    <row r="31" spans="2:9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  <c r="I31" s="10"/>
    </row>
    <row r="32" spans="2:9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  <c r="I32" s="10"/>
    </row>
    <row r="33" spans="2:9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  <c r="I33" s="10"/>
    </row>
    <row r="34" spans="2:9" ht="15" x14ac:dyDescent="0.2">
      <c r="B34" s="5" t="s">
        <v>203</v>
      </c>
      <c r="C34" s="9">
        <v>57</v>
      </c>
      <c r="D34" s="9">
        <v>7</v>
      </c>
      <c r="E34" s="13">
        <f t="shared" si="1"/>
        <v>4.9868766404199474E-2</v>
      </c>
      <c r="F34" s="13">
        <f t="shared" si="2"/>
        <v>4.2944785276073622E-2</v>
      </c>
      <c r="G34" s="14">
        <f t="shared" si="3"/>
        <v>-0.8771929824561403</v>
      </c>
      <c r="H34" s="17">
        <f t="shared" si="4"/>
        <v>-4.3744531933508309E-2</v>
      </c>
      <c r="I34" s="10"/>
    </row>
    <row r="35" spans="2:9" ht="30" x14ac:dyDescent="0.2">
      <c r="B35" s="5" t="s">
        <v>204</v>
      </c>
      <c r="C35" s="9">
        <v>1</v>
      </c>
      <c r="D35" s="9">
        <v>1</v>
      </c>
      <c r="E35" s="13">
        <f t="shared" si="1"/>
        <v>8.7489063867016625E-4</v>
      </c>
      <c r="F35" s="13">
        <f t="shared" si="2"/>
        <v>6.1349693251533744E-3</v>
      </c>
      <c r="G35" s="14">
        <f t="shared" si="3"/>
        <v>0</v>
      </c>
      <c r="H35" s="17">
        <f t="shared" si="4"/>
        <v>0</v>
      </c>
      <c r="I35" s="10"/>
    </row>
    <row r="36" spans="2:9" ht="30" x14ac:dyDescent="0.2">
      <c r="B36" s="5" t="s">
        <v>205</v>
      </c>
      <c r="C36" s="9">
        <v>104</v>
      </c>
      <c r="D36" s="9">
        <v>3</v>
      </c>
      <c r="E36" s="13">
        <f t="shared" si="1"/>
        <v>9.0988626421697291E-2</v>
      </c>
      <c r="F36" s="13">
        <f t="shared" si="2"/>
        <v>1.8404907975460124E-2</v>
      </c>
      <c r="G36" s="14">
        <f t="shared" si="3"/>
        <v>-0.97115384615384615</v>
      </c>
      <c r="H36" s="17">
        <f t="shared" si="4"/>
        <v>-8.8363954505686793E-2</v>
      </c>
      <c r="I36" s="10"/>
    </row>
    <row r="37" spans="2:9" ht="15" x14ac:dyDescent="0.2">
      <c r="B37" s="5" t="s">
        <v>8</v>
      </c>
      <c r="C37" s="9">
        <v>10</v>
      </c>
      <c r="D37" s="9">
        <v>1</v>
      </c>
      <c r="E37" s="13">
        <f t="shared" si="1"/>
        <v>8.7489063867016627E-3</v>
      </c>
      <c r="F37" s="13">
        <f t="shared" si="2"/>
        <v>6.1349693251533744E-3</v>
      </c>
      <c r="G37" s="14">
        <f t="shared" si="3"/>
        <v>-0.9</v>
      </c>
      <c r="H37" s="17">
        <f t="shared" si="4"/>
        <v>-7.874015748031496E-3</v>
      </c>
      <c r="I37" s="10"/>
    </row>
    <row r="38" spans="2:9" ht="30" x14ac:dyDescent="0.2">
      <c r="B38" s="5" t="s">
        <v>206</v>
      </c>
      <c r="C38" s="9">
        <v>0</v>
      </c>
      <c r="D38" s="9">
        <v>1</v>
      </c>
      <c r="E38" s="13" t="str">
        <f t="shared" si="1"/>
        <v/>
      </c>
      <c r="F38" s="13">
        <f t="shared" si="2"/>
        <v>6.1349693251533744E-3</v>
      </c>
      <c r="G38" s="14" t="str">
        <f t="shared" si="3"/>
        <v>0</v>
      </c>
      <c r="H38" s="17" t="str">
        <f t="shared" si="4"/>
        <v/>
      </c>
      <c r="I38" s="10"/>
    </row>
    <row r="39" spans="2:9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  <c r="I39" s="10"/>
    </row>
    <row r="40" spans="2:9" ht="15" x14ac:dyDescent="0.2">
      <c r="B40" s="5" t="s">
        <v>208</v>
      </c>
      <c r="C40" s="9">
        <v>7</v>
      </c>
      <c r="D40" s="9">
        <v>1</v>
      </c>
      <c r="E40" s="13">
        <f t="shared" si="1"/>
        <v>6.1242344706911632E-3</v>
      </c>
      <c r="F40" s="13">
        <f t="shared" si="2"/>
        <v>6.1349693251533744E-3</v>
      </c>
      <c r="G40" s="14">
        <f t="shared" si="3"/>
        <v>-0.8571428571428571</v>
      </c>
      <c r="H40" s="17">
        <f t="shared" si="4"/>
        <v>-5.2493438320209964E-3</v>
      </c>
      <c r="I40" s="10"/>
    </row>
    <row r="41" spans="2:9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  <c r="I41" s="10"/>
    </row>
    <row r="42" spans="2:9" ht="30" x14ac:dyDescent="0.2">
      <c r="B42" s="5" t="s">
        <v>210</v>
      </c>
      <c r="C42" s="9">
        <v>51</v>
      </c>
      <c r="D42" s="9">
        <v>3</v>
      </c>
      <c r="E42" s="13">
        <f t="shared" si="1"/>
        <v>4.4619422572178477E-2</v>
      </c>
      <c r="F42" s="13">
        <f t="shared" si="2"/>
        <v>1.8404907975460124E-2</v>
      </c>
      <c r="G42" s="14">
        <f t="shared" si="3"/>
        <v>-0.94117647058823528</v>
      </c>
      <c r="H42" s="17">
        <f t="shared" si="4"/>
        <v>-4.1994750656167978E-2</v>
      </c>
      <c r="I42" s="10"/>
    </row>
    <row r="43" spans="2:9" ht="30" x14ac:dyDescent="0.2">
      <c r="B43" s="5" t="s">
        <v>211</v>
      </c>
      <c r="C43" s="9">
        <v>16</v>
      </c>
      <c r="D43" s="9">
        <v>9</v>
      </c>
      <c r="E43" s="13">
        <f t="shared" si="1"/>
        <v>1.399825021872266E-2</v>
      </c>
      <c r="F43" s="13">
        <f t="shared" si="2"/>
        <v>5.5214723926380369E-2</v>
      </c>
      <c r="G43" s="14">
        <f t="shared" si="3"/>
        <v>-0.4375</v>
      </c>
      <c r="H43" s="17">
        <f t="shared" si="4"/>
        <v>-6.1242344706911641E-3</v>
      </c>
      <c r="I43" s="10"/>
    </row>
    <row r="44" spans="2:9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  <c r="I44" s="10"/>
    </row>
    <row r="45" spans="2:9" ht="30" x14ac:dyDescent="0.2">
      <c r="B45" s="5" t="s">
        <v>212</v>
      </c>
      <c r="C45" s="9">
        <v>2</v>
      </c>
      <c r="D45" s="9">
        <v>0</v>
      </c>
      <c r="E45" s="13">
        <f t="shared" si="1"/>
        <v>1.7497812773403325E-3</v>
      </c>
      <c r="F45" s="13" t="str">
        <f t="shared" si="2"/>
        <v/>
      </c>
      <c r="G45" s="14" t="str">
        <f t="shared" si="3"/>
        <v>0</v>
      </c>
      <c r="H45" s="17">
        <f t="shared" si="4"/>
        <v>0</v>
      </c>
      <c r="I45" s="10"/>
    </row>
    <row r="46" spans="2:9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  <c r="I46" s="10"/>
    </row>
    <row r="47" spans="2:9" ht="30" x14ac:dyDescent="0.2">
      <c r="B47" s="5" t="s">
        <v>10</v>
      </c>
      <c r="C47" s="9">
        <v>5</v>
      </c>
      <c r="D47" s="9">
        <v>2</v>
      </c>
      <c r="E47" s="13">
        <f t="shared" si="1"/>
        <v>4.3744531933508314E-3</v>
      </c>
      <c r="F47" s="13">
        <f t="shared" si="2"/>
        <v>1.2269938650306749E-2</v>
      </c>
      <c r="G47" s="14">
        <f t="shared" si="3"/>
        <v>-0.6</v>
      </c>
      <c r="H47" s="17">
        <f t="shared" si="4"/>
        <v>-2.6246719160104987E-3</v>
      </c>
      <c r="I47" s="10"/>
    </row>
    <row r="48" spans="2:9" ht="15" x14ac:dyDescent="0.2">
      <c r="B48" s="5" t="s">
        <v>11</v>
      </c>
      <c r="C48" s="9">
        <v>77</v>
      </c>
      <c r="D48" s="9">
        <v>24</v>
      </c>
      <c r="E48" s="13">
        <f t="shared" si="1"/>
        <v>6.7366579177602803E-2</v>
      </c>
      <c r="F48" s="13">
        <f t="shared" si="2"/>
        <v>0.14723926380368099</v>
      </c>
      <c r="G48" s="14">
        <f t="shared" si="3"/>
        <v>-0.68831168831168832</v>
      </c>
      <c r="H48" s="17">
        <f t="shared" si="4"/>
        <v>-4.6369203849518814E-2</v>
      </c>
      <c r="I48" s="10"/>
    </row>
    <row r="49" spans="2:9" ht="15" x14ac:dyDescent="0.2">
      <c r="B49" s="5" t="s">
        <v>16</v>
      </c>
      <c r="C49" s="9">
        <v>6</v>
      </c>
      <c r="D49" s="9">
        <v>1</v>
      </c>
      <c r="E49" s="13">
        <f t="shared" si="1"/>
        <v>5.2493438320209973E-3</v>
      </c>
      <c r="F49" s="13">
        <f t="shared" si="2"/>
        <v>6.1349693251533744E-3</v>
      </c>
      <c r="G49" s="14">
        <f t="shared" si="3"/>
        <v>-0.83333333333333337</v>
      </c>
      <c r="H49" s="17">
        <f t="shared" si="4"/>
        <v>-4.3744531933508314E-3</v>
      </c>
      <c r="I49" s="10"/>
    </row>
    <row r="50" spans="2:9" ht="15" x14ac:dyDescent="0.2">
      <c r="B50" s="5" t="s">
        <v>15</v>
      </c>
      <c r="C50" s="9">
        <v>19</v>
      </c>
      <c r="D50" s="9">
        <v>1</v>
      </c>
      <c r="E50" s="13">
        <f t="shared" si="1"/>
        <v>1.6622922134733157E-2</v>
      </c>
      <c r="F50" s="13">
        <f t="shared" si="2"/>
        <v>6.1349693251533744E-3</v>
      </c>
      <c r="G50" s="14">
        <f t="shared" si="3"/>
        <v>-0.94736842105263153</v>
      </c>
      <c r="H50" s="17">
        <f t="shared" si="4"/>
        <v>-1.5748031496062988E-2</v>
      </c>
      <c r="I50" s="10"/>
    </row>
    <row r="51" spans="2:9" ht="30" x14ac:dyDescent="0.2">
      <c r="B51" s="5" t="s">
        <v>13</v>
      </c>
      <c r="C51" s="9">
        <v>2</v>
      </c>
      <c r="D51" s="9">
        <v>3</v>
      </c>
      <c r="E51" s="13">
        <f t="shared" si="1"/>
        <v>1.7497812773403325E-3</v>
      </c>
      <c r="F51" s="13">
        <f t="shared" si="2"/>
        <v>1.8404907975460124E-2</v>
      </c>
      <c r="G51" s="14">
        <f t="shared" si="3"/>
        <v>0.5</v>
      </c>
      <c r="H51" s="17">
        <f t="shared" si="4"/>
        <v>8.7489063867016625E-4</v>
      </c>
      <c r="I51" s="10"/>
    </row>
    <row r="52" spans="2:9" ht="15" x14ac:dyDescent="0.2">
      <c r="B52" s="5" t="s">
        <v>14</v>
      </c>
      <c r="C52" s="9">
        <v>34</v>
      </c>
      <c r="D52" s="9">
        <v>9</v>
      </c>
      <c r="E52" s="13">
        <f t="shared" si="1"/>
        <v>2.974628171478565E-2</v>
      </c>
      <c r="F52" s="13">
        <f t="shared" si="2"/>
        <v>5.5214723926380369E-2</v>
      </c>
      <c r="G52" s="14">
        <f t="shared" si="3"/>
        <v>-0.73529411764705888</v>
      </c>
      <c r="H52" s="17">
        <f t="shared" si="4"/>
        <v>-2.1872265966754158E-2</v>
      </c>
      <c r="I52" s="10"/>
    </row>
    <row r="53" spans="2:9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  <c r="I53" s="10"/>
    </row>
    <row r="54" spans="2:9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  <c r="I54" s="10"/>
    </row>
    <row r="55" spans="2:9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  <c r="I55" s="10"/>
    </row>
    <row r="56" spans="2:9" ht="15" x14ac:dyDescent="0.2">
      <c r="B56" s="5" t="s">
        <v>18</v>
      </c>
      <c r="C56" s="9">
        <v>2</v>
      </c>
      <c r="D56" s="9">
        <v>2</v>
      </c>
      <c r="E56" s="13">
        <f t="shared" si="1"/>
        <v>1.7497812773403325E-3</v>
      </c>
      <c r="F56" s="13">
        <f t="shared" si="2"/>
        <v>1.2269938650306749E-2</v>
      </c>
      <c r="G56" s="14">
        <f t="shared" si="3"/>
        <v>0</v>
      </c>
      <c r="H56" s="17">
        <f t="shared" si="4"/>
        <v>0</v>
      </c>
      <c r="I56" s="10"/>
    </row>
    <row r="57" spans="2:9" ht="30" x14ac:dyDescent="0.2">
      <c r="B57" s="5" t="s">
        <v>215</v>
      </c>
      <c r="C57" s="9">
        <v>0</v>
      </c>
      <c r="D57" s="9">
        <v>1</v>
      </c>
      <c r="E57" s="13" t="str">
        <f t="shared" si="1"/>
        <v/>
      </c>
      <c r="F57" s="13">
        <f t="shared" si="2"/>
        <v>6.1349693251533744E-3</v>
      </c>
      <c r="G57" s="14" t="str">
        <f t="shared" si="3"/>
        <v>0</v>
      </c>
      <c r="H57" s="17" t="str">
        <f t="shared" si="4"/>
        <v/>
      </c>
      <c r="I57" s="10"/>
    </row>
    <row r="58" spans="2:9" ht="15" x14ac:dyDescent="0.2">
      <c r="B58" s="5" t="s">
        <v>216</v>
      </c>
      <c r="C58" s="9">
        <v>2</v>
      </c>
      <c r="D58" s="9">
        <v>1</v>
      </c>
      <c r="E58" s="13">
        <f t="shared" si="1"/>
        <v>1.7497812773403325E-3</v>
      </c>
      <c r="F58" s="13">
        <f t="shared" si="2"/>
        <v>6.1349693251533744E-3</v>
      </c>
      <c r="G58" s="14">
        <f t="shared" si="3"/>
        <v>-0.5</v>
      </c>
      <c r="H58" s="17">
        <f t="shared" si="4"/>
        <v>-8.7489063867016625E-4</v>
      </c>
      <c r="I58" s="10"/>
    </row>
    <row r="59" spans="2:9" ht="15" x14ac:dyDescent="0.2">
      <c r="B59" s="5" t="s">
        <v>217</v>
      </c>
      <c r="C59" s="9">
        <v>12</v>
      </c>
      <c r="D59" s="9">
        <v>1</v>
      </c>
      <c r="E59" s="13">
        <f t="shared" si="1"/>
        <v>1.0498687664041995E-2</v>
      </c>
      <c r="F59" s="13">
        <f t="shared" si="2"/>
        <v>6.1349693251533744E-3</v>
      </c>
      <c r="G59" s="14">
        <f t="shared" si="3"/>
        <v>-0.91666666666666663</v>
      </c>
      <c r="H59" s="17">
        <f t="shared" si="4"/>
        <v>-9.6237970253718278E-3</v>
      </c>
      <c r="I59" s="10"/>
    </row>
    <row r="60" spans="2:9" ht="15" x14ac:dyDescent="0.2">
      <c r="B60" s="5" t="s">
        <v>218</v>
      </c>
      <c r="C60" s="9">
        <v>185</v>
      </c>
      <c r="D60" s="9">
        <v>25</v>
      </c>
      <c r="E60" s="13">
        <f t="shared" si="1"/>
        <v>0.16185476815398075</v>
      </c>
      <c r="F60" s="13">
        <f t="shared" si="2"/>
        <v>0.15337423312883436</v>
      </c>
      <c r="G60" s="14">
        <f t="shared" si="3"/>
        <v>-0.86486486486486491</v>
      </c>
      <c r="H60" s="17">
        <f t="shared" si="4"/>
        <v>-0.1399825021872266</v>
      </c>
      <c r="I60" s="10"/>
    </row>
    <row r="61" spans="2:9" ht="30" x14ac:dyDescent="0.2">
      <c r="B61" s="5" t="s">
        <v>219</v>
      </c>
      <c r="C61" s="9">
        <v>7</v>
      </c>
      <c r="D61" s="9">
        <v>0</v>
      </c>
      <c r="E61" s="13">
        <f t="shared" si="1"/>
        <v>6.1242344706911632E-3</v>
      </c>
      <c r="F61" s="13" t="str">
        <f t="shared" si="2"/>
        <v/>
      </c>
      <c r="G61" s="14" t="str">
        <f t="shared" si="3"/>
        <v>0</v>
      </c>
      <c r="H61" s="17">
        <f t="shared" si="4"/>
        <v>0</v>
      </c>
      <c r="I61" s="10"/>
    </row>
    <row r="62" spans="2:9" ht="15" x14ac:dyDescent="0.2">
      <c r="B62" s="5" t="s">
        <v>19</v>
      </c>
      <c r="C62" s="9">
        <v>7</v>
      </c>
      <c r="D62" s="9">
        <v>8</v>
      </c>
      <c r="E62" s="13">
        <f t="shared" si="1"/>
        <v>6.1242344706911632E-3</v>
      </c>
      <c r="F62" s="13">
        <f t="shared" si="2"/>
        <v>4.9079754601226995E-2</v>
      </c>
      <c r="G62" s="14">
        <f t="shared" si="3"/>
        <v>0.14285714285714285</v>
      </c>
      <c r="H62" s="17">
        <f t="shared" si="4"/>
        <v>8.7489063867016614E-4</v>
      </c>
      <c r="I62" s="10"/>
    </row>
    <row r="63" spans="2:9" ht="15" x14ac:dyDescent="0.2">
      <c r="B63" s="5" t="s">
        <v>220</v>
      </c>
      <c r="C63" s="9">
        <v>30</v>
      </c>
      <c r="D63" s="9">
        <v>10</v>
      </c>
      <c r="E63" s="13">
        <f t="shared" si="1"/>
        <v>2.6246719160104987E-2</v>
      </c>
      <c r="F63" s="13">
        <f t="shared" si="2"/>
        <v>6.1349693251533742E-2</v>
      </c>
      <c r="G63" s="14">
        <f t="shared" si="3"/>
        <v>-0.66666666666666663</v>
      </c>
      <c r="H63" s="17">
        <f t="shared" si="4"/>
        <v>-1.7497812773403322E-2</v>
      </c>
      <c r="I63" s="10"/>
    </row>
    <row r="64" spans="2:9" ht="13.5" customHeight="1" x14ac:dyDescent="0.2">
      <c r="B64" s="5" t="s">
        <v>221</v>
      </c>
      <c r="C64" s="9">
        <v>2</v>
      </c>
      <c r="D64" s="9">
        <v>0</v>
      </c>
      <c r="E64" s="13">
        <f t="shared" si="1"/>
        <v>1.7497812773403325E-3</v>
      </c>
      <c r="F64" s="13" t="str">
        <f t="shared" si="2"/>
        <v/>
      </c>
      <c r="G64" s="14" t="str">
        <f t="shared" si="3"/>
        <v>0</v>
      </c>
      <c r="H64" s="17">
        <f t="shared" si="4"/>
        <v>0</v>
      </c>
      <c r="I64" s="10"/>
    </row>
    <row r="65" spans="2:9" x14ac:dyDescent="0.2">
      <c r="B65" s="2"/>
      <c r="C65" s="2"/>
      <c r="D65" s="2"/>
      <c r="I65" s="10"/>
    </row>
    <row r="66" spans="2:9" x14ac:dyDescent="0.2">
      <c r="B66" s="2"/>
      <c r="C66" s="2"/>
      <c r="D66" s="2"/>
      <c r="I66" s="10"/>
    </row>
    <row r="67" spans="2:9" ht="15" x14ac:dyDescent="0.2">
      <c r="B67" s="19"/>
      <c r="C67" s="19"/>
      <c r="D67" s="19"/>
      <c r="E67" s="19"/>
      <c r="F67" s="19"/>
      <c r="I67" s="10"/>
    </row>
    <row r="68" spans="2:9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  <c r="I68" s="10"/>
    </row>
    <row r="69" spans="2:9" s="3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  <c r="I69" s="10"/>
    </row>
    <row r="70" spans="2:9" s="3" customFormat="1" ht="33" customHeight="1" x14ac:dyDescent="0.2">
      <c r="B70" s="33" t="s">
        <v>520</v>
      </c>
      <c r="C70" s="34">
        <f>SUM(C71:C145)</f>
        <v>4765</v>
      </c>
      <c r="D70" s="35">
        <f>SUM(D71:D145)</f>
        <v>6080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0.27597061909758658</v>
      </c>
      <c r="H70" s="36">
        <f>+IF(OR(AND(E70=""),(G70="")),"",E70*G70)</f>
        <v>0.27597061909758658</v>
      </c>
      <c r="I70" s="10"/>
    </row>
    <row r="71" spans="2:9" ht="15" x14ac:dyDescent="0.2">
      <c r="B71" s="5" t="s">
        <v>20</v>
      </c>
      <c r="C71" s="9">
        <v>106</v>
      </c>
      <c r="D71" s="9">
        <v>91</v>
      </c>
      <c r="E71" s="15">
        <f>+IF(C71=0,"",C71/C$70)</f>
        <v>2.2245540398740819E-2</v>
      </c>
      <c r="F71" s="15">
        <f>+IF(D71=0,"",D71/D$70)</f>
        <v>1.4967105263157894E-2</v>
      </c>
      <c r="G71" s="14">
        <f>+IF(OR(AND(D71=0),(C71=0)),"0",((D71-C71)/C71))</f>
        <v>-0.14150943396226415</v>
      </c>
      <c r="H71" s="17">
        <f>+IF(OR(AND(E71=""),(G71="")),"",E71*G71)</f>
        <v>-3.1479538300104933E-3</v>
      </c>
      <c r="I71" s="10"/>
    </row>
    <row r="72" spans="2:9" ht="15" x14ac:dyDescent="0.2">
      <c r="B72" s="5" t="s">
        <v>21</v>
      </c>
      <c r="C72" s="9">
        <v>9</v>
      </c>
      <c r="D72" s="9">
        <v>11</v>
      </c>
      <c r="E72" s="15">
        <f t="shared" ref="E72:E135" si="5">+IF(C72=0,"",C72/C$70)</f>
        <v>1.888772298006296E-3</v>
      </c>
      <c r="F72" s="15">
        <f t="shared" ref="F72:F135" si="6">+IF(D72=0,"",D72/D$70)</f>
        <v>1.8092105263157895E-3</v>
      </c>
      <c r="G72" s="14">
        <f t="shared" ref="G72:G135" si="7">+IF(OR(AND(D72=0),(C72=0)),"0",((D72-C72)/C72))</f>
        <v>0.22222222222222221</v>
      </c>
      <c r="H72" s="17">
        <f t="shared" ref="H72:H135" si="8">+IF(OR(AND(E72=""),(G72="")),"",E72*G72)</f>
        <v>4.197271773347324E-4</v>
      </c>
      <c r="I72" s="10"/>
    </row>
    <row r="73" spans="2:9" ht="15" x14ac:dyDescent="0.2">
      <c r="B73" s="5" t="s">
        <v>22</v>
      </c>
      <c r="C73" s="9">
        <v>73</v>
      </c>
      <c r="D73" s="9">
        <v>61</v>
      </c>
      <c r="E73" s="15">
        <f t="shared" si="5"/>
        <v>1.5320041972717734E-2</v>
      </c>
      <c r="F73" s="15">
        <f t="shared" si="6"/>
        <v>1.0032894736842105E-2</v>
      </c>
      <c r="G73" s="14">
        <f t="shared" si="7"/>
        <v>-0.16438356164383561</v>
      </c>
      <c r="H73" s="17">
        <f t="shared" si="8"/>
        <v>-2.5183630640083945E-3</v>
      </c>
      <c r="I73" s="10"/>
    </row>
    <row r="74" spans="2:9" ht="30" x14ac:dyDescent="0.2">
      <c r="B74" s="5" t="s">
        <v>222</v>
      </c>
      <c r="C74" s="9">
        <v>406</v>
      </c>
      <c r="D74" s="9">
        <v>2106</v>
      </c>
      <c r="E74" s="15">
        <f t="shared" si="5"/>
        <v>8.5204616998950683E-2</v>
      </c>
      <c r="F74" s="15">
        <f t="shared" si="6"/>
        <v>0.34638157894736843</v>
      </c>
      <c r="G74" s="14">
        <f t="shared" si="7"/>
        <v>4.1871921182266014</v>
      </c>
      <c r="H74" s="17">
        <f t="shared" si="8"/>
        <v>0.35676810073452259</v>
      </c>
      <c r="I74" s="10"/>
    </row>
    <row r="75" spans="2:9" ht="15" x14ac:dyDescent="0.2">
      <c r="B75" s="5" t="s">
        <v>23</v>
      </c>
      <c r="C75" s="9">
        <v>39</v>
      </c>
      <c r="D75" s="9">
        <v>47</v>
      </c>
      <c r="E75" s="15">
        <f t="shared" si="5"/>
        <v>8.1846799580272828E-3</v>
      </c>
      <c r="F75" s="15">
        <f t="shared" si="6"/>
        <v>7.7302631578947366E-3</v>
      </c>
      <c r="G75" s="14">
        <f t="shared" si="7"/>
        <v>0.20512820512820512</v>
      </c>
      <c r="H75" s="17">
        <f t="shared" si="8"/>
        <v>1.6789087093389298E-3</v>
      </c>
      <c r="I75" s="10"/>
    </row>
    <row r="76" spans="2:9" ht="15" x14ac:dyDescent="0.2">
      <c r="B76" s="5" t="s">
        <v>223</v>
      </c>
      <c r="C76" s="9">
        <v>1</v>
      </c>
      <c r="D76" s="9">
        <v>0</v>
      </c>
      <c r="E76" s="15">
        <f t="shared" si="5"/>
        <v>2.098635886673662E-4</v>
      </c>
      <c r="F76" s="15" t="str">
        <f t="shared" si="6"/>
        <v/>
      </c>
      <c r="G76" s="14" t="str">
        <f t="shared" si="7"/>
        <v>0</v>
      </c>
      <c r="H76" s="17">
        <f t="shared" si="8"/>
        <v>0</v>
      </c>
      <c r="I76" s="10"/>
    </row>
    <row r="77" spans="2:9" ht="15" x14ac:dyDescent="0.2">
      <c r="B77" s="5" t="s">
        <v>224</v>
      </c>
      <c r="C77" s="9">
        <v>8</v>
      </c>
      <c r="D77" s="9">
        <v>3</v>
      </c>
      <c r="E77" s="15">
        <f t="shared" si="5"/>
        <v>1.6789087093389296E-3</v>
      </c>
      <c r="F77" s="15">
        <f t="shared" si="6"/>
        <v>4.9342105263157896E-4</v>
      </c>
      <c r="G77" s="14">
        <f t="shared" si="7"/>
        <v>-0.625</v>
      </c>
      <c r="H77" s="17">
        <f t="shared" si="8"/>
        <v>-1.0493179433368311E-3</v>
      </c>
      <c r="I77" s="10"/>
    </row>
    <row r="78" spans="2:9" ht="15" x14ac:dyDescent="0.2">
      <c r="B78" s="5" t="s">
        <v>225</v>
      </c>
      <c r="C78" s="9">
        <v>0</v>
      </c>
      <c r="D78" s="9">
        <v>2</v>
      </c>
      <c r="E78" s="15" t="str">
        <f t="shared" si="5"/>
        <v/>
      </c>
      <c r="F78" s="15">
        <f t="shared" si="6"/>
        <v>3.2894736842105262E-4</v>
      </c>
      <c r="G78" s="14" t="str">
        <f t="shared" si="7"/>
        <v>0</v>
      </c>
      <c r="H78" s="17" t="str">
        <f t="shared" si="8"/>
        <v/>
      </c>
      <c r="I78" s="10"/>
    </row>
    <row r="79" spans="2:9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  <c r="I79" s="10"/>
    </row>
    <row r="80" spans="2:9" ht="15" x14ac:dyDescent="0.2">
      <c r="B80" s="5" t="s">
        <v>227</v>
      </c>
      <c r="C80" s="9">
        <v>74</v>
      </c>
      <c r="D80" s="9">
        <v>3</v>
      </c>
      <c r="E80" s="15">
        <f t="shared" si="5"/>
        <v>1.55299055613851E-2</v>
      </c>
      <c r="F80" s="15">
        <f t="shared" si="6"/>
        <v>4.9342105263157896E-4</v>
      </c>
      <c r="G80" s="14">
        <f t="shared" si="7"/>
        <v>-0.95945945945945943</v>
      </c>
      <c r="H80" s="17">
        <f t="shared" si="8"/>
        <v>-1.4900314795383E-2</v>
      </c>
      <c r="I80" s="10"/>
    </row>
    <row r="81" spans="2:9" ht="15" x14ac:dyDescent="0.2">
      <c r="B81" s="5" t="s">
        <v>24</v>
      </c>
      <c r="C81" s="9">
        <v>4</v>
      </c>
      <c r="D81" s="9">
        <v>5</v>
      </c>
      <c r="E81" s="15">
        <f t="shared" si="5"/>
        <v>8.3945435466946481E-4</v>
      </c>
      <c r="F81" s="15">
        <f t="shared" si="6"/>
        <v>8.2236842105263153E-4</v>
      </c>
      <c r="G81" s="14">
        <f t="shared" si="7"/>
        <v>0.25</v>
      </c>
      <c r="H81" s="17">
        <f t="shared" si="8"/>
        <v>2.098635886673662E-4</v>
      </c>
      <c r="I81" s="10"/>
    </row>
    <row r="82" spans="2:9" ht="15" x14ac:dyDescent="0.2">
      <c r="B82" s="5" t="s">
        <v>228</v>
      </c>
      <c r="C82" s="9">
        <v>25</v>
      </c>
      <c r="D82" s="9">
        <v>26</v>
      </c>
      <c r="E82" s="15">
        <f t="shared" si="5"/>
        <v>5.246589716684155E-3</v>
      </c>
      <c r="F82" s="15">
        <f t="shared" si="6"/>
        <v>4.2763157894736845E-3</v>
      </c>
      <c r="G82" s="14">
        <f t="shared" si="7"/>
        <v>0.04</v>
      </c>
      <c r="H82" s="17">
        <f t="shared" si="8"/>
        <v>2.098635886673662E-4</v>
      </c>
      <c r="I82" s="10"/>
    </row>
    <row r="83" spans="2:9" ht="15" x14ac:dyDescent="0.2">
      <c r="B83" s="5" t="s">
        <v>229</v>
      </c>
      <c r="C83" s="9">
        <v>142</v>
      </c>
      <c r="D83" s="9">
        <v>60</v>
      </c>
      <c r="E83" s="15">
        <f t="shared" si="5"/>
        <v>2.9800629590766001E-2</v>
      </c>
      <c r="F83" s="15">
        <f t="shared" si="6"/>
        <v>9.8684210526315784E-3</v>
      </c>
      <c r="G83" s="14">
        <f t="shared" si="7"/>
        <v>-0.57746478873239437</v>
      </c>
      <c r="H83" s="17">
        <f t="shared" si="8"/>
        <v>-1.7208814270724029E-2</v>
      </c>
      <c r="I83" s="10"/>
    </row>
    <row r="84" spans="2:9" ht="15" x14ac:dyDescent="0.2">
      <c r="B84" s="5" t="s">
        <v>230</v>
      </c>
      <c r="C84" s="9">
        <v>19</v>
      </c>
      <c r="D84" s="9">
        <v>30</v>
      </c>
      <c r="E84" s="15">
        <f t="shared" si="5"/>
        <v>3.9874081846799584E-3</v>
      </c>
      <c r="F84" s="15">
        <f t="shared" si="6"/>
        <v>4.9342105263157892E-3</v>
      </c>
      <c r="G84" s="14">
        <f t="shared" si="7"/>
        <v>0.57894736842105265</v>
      </c>
      <c r="H84" s="17">
        <f t="shared" si="8"/>
        <v>2.3084994753410286E-3</v>
      </c>
      <c r="I84" s="10"/>
    </row>
    <row r="85" spans="2:9" ht="15" x14ac:dyDescent="0.2">
      <c r="B85" s="5" t="s">
        <v>28</v>
      </c>
      <c r="C85" s="9">
        <v>18</v>
      </c>
      <c r="D85" s="9">
        <v>31</v>
      </c>
      <c r="E85" s="15">
        <f t="shared" si="5"/>
        <v>3.777544596012592E-3</v>
      </c>
      <c r="F85" s="15">
        <f t="shared" si="6"/>
        <v>5.098684210526316E-3</v>
      </c>
      <c r="G85" s="14">
        <f t="shared" si="7"/>
        <v>0.72222222222222221</v>
      </c>
      <c r="H85" s="17">
        <f t="shared" si="8"/>
        <v>2.7282266526757609E-3</v>
      </c>
      <c r="I85" s="10"/>
    </row>
    <row r="86" spans="2:9" ht="30" x14ac:dyDescent="0.2">
      <c r="B86" s="5" t="s">
        <v>231</v>
      </c>
      <c r="C86" s="9">
        <v>22</v>
      </c>
      <c r="D86" s="9">
        <v>14</v>
      </c>
      <c r="E86" s="15">
        <f t="shared" si="5"/>
        <v>4.6169989506820563E-3</v>
      </c>
      <c r="F86" s="15">
        <f t="shared" si="6"/>
        <v>2.3026315789473682E-3</v>
      </c>
      <c r="G86" s="14">
        <f t="shared" si="7"/>
        <v>-0.36363636363636365</v>
      </c>
      <c r="H86" s="17">
        <f t="shared" si="8"/>
        <v>-1.6789087093389296E-3</v>
      </c>
      <c r="I86" s="10"/>
    </row>
    <row r="87" spans="2:9" ht="15" x14ac:dyDescent="0.2">
      <c r="B87" s="5" t="s">
        <v>232</v>
      </c>
      <c r="C87" s="9">
        <v>10</v>
      </c>
      <c r="D87" s="9">
        <v>1</v>
      </c>
      <c r="E87" s="15">
        <f t="shared" si="5"/>
        <v>2.0986358866736622E-3</v>
      </c>
      <c r="F87" s="15">
        <f t="shared" si="6"/>
        <v>1.6447368421052631E-4</v>
      </c>
      <c r="G87" s="14">
        <f t="shared" si="7"/>
        <v>-0.9</v>
      </c>
      <c r="H87" s="17">
        <f t="shared" si="8"/>
        <v>-1.888772298006296E-3</v>
      </c>
      <c r="I87" s="10"/>
    </row>
    <row r="88" spans="2:9" ht="15" x14ac:dyDescent="0.2">
      <c r="B88" s="5" t="s">
        <v>233</v>
      </c>
      <c r="C88" s="9">
        <v>56</v>
      </c>
      <c r="D88" s="9">
        <v>21</v>
      </c>
      <c r="E88" s="15">
        <f t="shared" si="5"/>
        <v>1.1752360965372508E-2</v>
      </c>
      <c r="F88" s="15">
        <f t="shared" si="6"/>
        <v>3.4539473684210525E-3</v>
      </c>
      <c r="G88" s="14">
        <f t="shared" si="7"/>
        <v>-0.625</v>
      </c>
      <c r="H88" s="17">
        <f t="shared" si="8"/>
        <v>-7.3452256033578172E-3</v>
      </c>
      <c r="I88" s="10"/>
    </row>
    <row r="89" spans="2:9" ht="15" x14ac:dyDescent="0.2">
      <c r="B89" s="5" t="s">
        <v>26</v>
      </c>
      <c r="C89" s="9">
        <v>2</v>
      </c>
      <c r="D89" s="9">
        <v>4</v>
      </c>
      <c r="E89" s="15">
        <f t="shared" si="5"/>
        <v>4.197271773347324E-4</v>
      </c>
      <c r="F89" s="15">
        <f t="shared" si="6"/>
        <v>6.5789473684210525E-4</v>
      </c>
      <c r="G89" s="14">
        <f t="shared" si="7"/>
        <v>1</v>
      </c>
      <c r="H89" s="17">
        <f t="shared" si="8"/>
        <v>4.197271773347324E-4</v>
      </c>
      <c r="I89" s="10"/>
    </row>
    <row r="90" spans="2:9" ht="15" x14ac:dyDescent="0.2">
      <c r="B90" s="5" t="s">
        <v>29</v>
      </c>
      <c r="C90" s="9">
        <v>2</v>
      </c>
      <c r="D90" s="9">
        <v>3</v>
      </c>
      <c r="E90" s="15">
        <f t="shared" si="5"/>
        <v>4.197271773347324E-4</v>
      </c>
      <c r="F90" s="15">
        <f t="shared" si="6"/>
        <v>4.9342105263157896E-4</v>
      </c>
      <c r="G90" s="14">
        <f t="shared" si="7"/>
        <v>0.5</v>
      </c>
      <c r="H90" s="17">
        <f t="shared" si="8"/>
        <v>2.098635886673662E-4</v>
      </c>
      <c r="I90" s="10"/>
    </row>
    <row r="91" spans="2:9" ht="15" x14ac:dyDescent="0.2">
      <c r="B91" s="5" t="s">
        <v>234</v>
      </c>
      <c r="C91" s="9">
        <v>0</v>
      </c>
      <c r="D91" s="9">
        <v>1</v>
      </c>
      <c r="E91" s="15" t="str">
        <f t="shared" si="5"/>
        <v/>
      </c>
      <c r="F91" s="15">
        <f t="shared" si="6"/>
        <v>1.6447368421052631E-4</v>
      </c>
      <c r="G91" s="14" t="str">
        <f t="shared" si="7"/>
        <v>0</v>
      </c>
      <c r="H91" s="17" t="str">
        <f t="shared" si="8"/>
        <v/>
      </c>
      <c r="I91" s="10"/>
    </row>
    <row r="92" spans="2:9" ht="30" x14ac:dyDescent="0.2">
      <c r="B92" s="5" t="s">
        <v>235</v>
      </c>
      <c r="C92" s="9">
        <v>71</v>
      </c>
      <c r="D92" s="9">
        <v>50</v>
      </c>
      <c r="E92" s="15">
        <f t="shared" si="5"/>
        <v>1.4900314795383E-2</v>
      </c>
      <c r="F92" s="15">
        <f t="shared" si="6"/>
        <v>8.2236842105263153E-3</v>
      </c>
      <c r="G92" s="14">
        <f t="shared" si="7"/>
        <v>-0.29577464788732394</v>
      </c>
      <c r="H92" s="17">
        <f t="shared" si="8"/>
        <v>-4.4071353620146903E-3</v>
      </c>
      <c r="I92" s="10"/>
    </row>
    <row r="93" spans="2:9" ht="15" x14ac:dyDescent="0.2">
      <c r="B93" s="5" t="s">
        <v>530</v>
      </c>
      <c r="C93" s="9">
        <v>47</v>
      </c>
      <c r="D93" s="9">
        <v>34</v>
      </c>
      <c r="E93" s="15">
        <f t="shared" si="5"/>
        <v>9.8635886673662122E-3</v>
      </c>
      <c r="F93" s="15">
        <f t="shared" si="6"/>
        <v>5.5921052631578948E-3</v>
      </c>
      <c r="G93" s="14">
        <f t="shared" si="7"/>
        <v>-0.27659574468085107</v>
      </c>
      <c r="H93" s="17">
        <f t="shared" si="8"/>
        <v>-2.7282266526757609E-3</v>
      </c>
      <c r="I93" s="10"/>
    </row>
    <row r="94" spans="2:9" ht="15" x14ac:dyDescent="0.2">
      <c r="B94" s="5" t="s">
        <v>25</v>
      </c>
      <c r="C94" s="9">
        <v>28</v>
      </c>
      <c r="D94" s="9">
        <v>12</v>
      </c>
      <c r="E94" s="15">
        <f t="shared" si="5"/>
        <v>5.8761804826862538E-3</v>
      </c>
      <c r="F94" s="15">
        <f t="shared" si="6"/>
        <v>1.9736842105263159E-3</v>
      </c>
      <c r="G94" s="14">
        <f t="shared" si="7"/>
        <v>-0.5714285714285714</v>
      </c>
      <c r="H94" s="17">
        <f t="shared" si="8"/>
        <v>-3.3578174186778592E-3</v>
      </c>
      <c r="I94" s="10"/>
    </row>
    <row r="95" spans="2:9" ht="15" x14ac:dyDescent="0.2">
      <c r="B95" s="5" t="s">
        <v>27</v>
      </c>
      <c r="C95" s="9">
        <v>0</v>
      </c>
      <c r="D95" s="9">
        <v>1</v>
      </c>
      <c r="E95" s="15" t="str">
        <f t="shared" si="5"/>
        <v/>
      </c>
      <c r="F95" s="15">
        <f t="shared" si="6"/>
        <v>1.6447368421052631E-4</v>
      </c>
      <c r="G95" s="14" t="str">
        <f t="shared" si="7"/>
        <v>0</v>
      </c>
      <c r="H95" s="17" t="str">
        <f t="shared" si="8"/>
        <v/>
      </c>
      <c r="I95" s="10"/>
    </row>
    <row r="96" spans="2:9" ht="15" x14ac:dyDescent="0.2">
      <c r="B96" s="5" t="s">
        <v>236</v>
      </c>
      <c r="C96" s="9">
        <v>4</v>
      </c>
      <c r="D96" s="9">
        <v>0</v>
      </c>
      <c r="E96" s="15">
        <f t="shared" si="5"/>
        <v>8.3945435466946481E-4</v>
      </c>
      <c r="F96" s="15" t="str">
        <f t="shared" si="6"/>
        <v/>
      </c>
      <c r="G96" s="14" t="str">
        <f t="shared" si="7"/>
        <v>0</v>
      </c>
      <c r="H96" s="17">
        <f t="shared" si="8"/>
        <v>0</v>
      </c>
      <c r="I96" s="10"/>
    </row>
    <row r="97" spans="2:9" ht="15" x14ac:dyDescent="0.2">
      <c r="B97" s="5" t="s">
        <v>237</v>
      </c>
      <c r="C97" s="9">
        <v>6</v>
      </c>
      <c r="D97" s="9">
        <v>0</v>
      </c>
      <c r="E97" s="15">
        <f t="shared" si="5"/>
        <v>1.2591815320041973E-3</v>
      </c>
      <c r="F97" s="15" t="str">
        <f t="shared" si="6"/>
        <v/>
      </c>
      <c r="G97" s="14" t="str">
        <f t="shared" si="7"/>
        <v>0</v>
      </c>
      <c r="H97" s="17">
        <f t="shared" si="8"/>
        <v>0</v>
      </c>
      <c r="I97" s="10"/>
    </row>
    <row r="98" spans="2:9" ht="15" x14ac:dyDescent="0.2">
      <c r="B98" s="5" t="s">
        <v>238</v>
      </c>
      <c r="C98" s="9">
        <v>30</v>
      </c>
      <c r="D98" s="9">
        <v>26</v>
      </c>
      <c r="E98" s="15">
        <f t="shared" si="5"/>
        <v>6.2959076600209865E-3</v>
      </c>
      <c r="F98" s="15">
        <f t="shared" si="6"/>
        <v>4.2763157894736845E-3</v>
      </c>
      <c r="G98" s="14">
        <f t="shared" si="7"/>
        <v>-0.13333333333333333</v>
      </c>
      <c r="H98" s="17">
        <f t="shared" si="8"/>
        <v>-8.3945435466946481E-4</v>
      </c>
      <c r="I98" s="10"/>
    </row>
    <row r="99" spans="2:9" ht="15" x14ac:dyDescent="0.2">
      <c r="B99" s="5" t="s">
        <v>239</v>
      </c>
      <c r="C99" s="9">
        <v>25</v>
      </c>
      <c r="D99" s="9">
        <v>9</v>
      </c>
      <c r="E99" s="15">
        <f t="shared" si="5"/>
        <v>5.246589716684155E-3</v>
      </c>
      <c r="F99" s="15">
        <f t="shared" si="6"/>
        <v>1.4802631578947369E-3</v>
      </c>
      <c r="G99" s="14">
        <f t="shared" si="7"/>
        <v>-0.64</v>
      </c>
      <c r="H99" s="17">
        <f t="shared" si="8"/>
        <v>-3.3578174186778592E-3</v>
      </c>
      <c r="I99" s="10"/>
    </row>
    <row r="100" spans="2:9" ht="15" x14ac:dyDescent="0.2">
      <c r="B100" s="5" t="s">
        <v>240</v>
      </c>
      <c r="C100" s="9">
        <v>35</v>
      </c>
      <c r="D100" s="9">
        <v>15</v>
      </c>
      <c r="E100" s="15">
        <f t="shared" si="5"/>
        <v>7.3452256033578172E-3</v>
      </c>
      <c r="F100" s="15">
        <f t="shared" si="6"/>
        <v>2.4671052631578946E-3</v>
      </c>
      <c r="G100" s="14">
        <f t="shared" si="7"/>
        <v>-0.5714285714285714</v>
      </c>
      <c r="H100" s="17">
        <f t="shared" si="8"/>
        <v>-4.1972717733473235E-3</v>
      </c>
      <c r="I100" s="10"/>
    </row>
    <row r="101" spans="2:9" ht="15" x14ac:dyDescent="0.2">
      <c r="B101" s="5" t="s">
        <v>241</v>
      </c>
      <c r="C101" s="9">
        <v>25</v>
      </c>
      <c r="D101" s="9">
        <v>4</v>
      </c>
      <c r="E101" s="15">
        <f t="shared" si="5"/>
        <v>5.246589716684155E-3</v>
      </c>
      <c r="F101" s="15">
        <f t="shared" si="6"/>
        <v>6.5789473684210525E-4</v>
      </c>
      <c r="G101" s="14">
        <f t="shared" si="7"/>
        <v>-0.84</v>
      </c>
      <c r="H101" s="17">
        <f t="shared" si="8"/>
        <v>-4.4071353620146903E-3</v>
      </c>
      <c r="I101" s="10"/>
    </row>
    <row r="102" spans="2:9" ht="15" x14ac:dyDescent="0.2">
      <c r="B102" s="5" t="s">
        <v>242</v>
      </c>
      <c r="C102" s="9">
        <v>91</v>
      </c>
      <c r="D102" s="9">
        <v>76</v>
      </c>
      <c r="E102" s="15">
        <f t="shared" si="5"/>
        <v>1.9097586568730326E-2</v>
      </c>
      <c r="F102" s="15">
        <f t="shared" si="6"/>
        <v>1.2500000000000001E-2</v>
      </c>
      <c r="G102" s="14">
        <f t="shared" si="7"/>
        <v>-0.16483516483516483</v>
      </c>
      <c r="H102" s="17">
        <f t="shared" si="8"/>
        <v>-3.1479538300104933E-3</v>
      </c>
      <c r="I102" s="10"/>
    </row>
    <row r="103" spans="2:9" ht="15" x14ac:dyDescent="0.2">
      <c r="B103" s="5" t="s">
        <v>243</v>
      </c>
      <c r="C103" s="9">
        <v>13</v>
      </c>
      <c r="D103" s="9">
        <v>1</v>
      </c>
      <c r="E103" s="15">
        <f t="shared" si="5"/>
        <v>2.7282266526757609E-3</v>
      </c>
      <c r="F103" s="15">
        <f t="shared" si="6"/>
        <v>1.6447368421052631E-4</v>
      </c>
      <c r="G103" s="14">
        <f t="shared" si="7"/>
        <v>-0.92307692307692313</v>
      </c>
      <c r="H103" s="17">
        <f t="shared" si="8"/>
        <v>-2.518363064008395E-3</v>
      </c>
      <c r="I103" s="10"/>
    </row>
    <row r="104" spans="2:9" ht="15" x14ac:dyDescent="0.2">
      <c r="B104" s="5" t="s">
        <v>34</v>
      </c>
      <c r="C104" s="9">
        <v>12</v>
      </c>
      <c r="D104" s="9">
        <v>8</v>
      </c>
      <c r="E104" s="15">
        <f t="shared" si="5"/>
        <v>2.5183630640083945E-3</v>
      </c>
      <c r="F104" s="15">
        <f t="shared" si="6"/>
        <v>1.3157894736842105E-3</v>
      </c>
      <c r="G104" s="14">
        <f t="shared" si="7"/>
        <v>-0.33333333333333331</v>
      </c>
      <c r="H104" s="17">
        <f t="shared" si="8"/>
        <v>-8.3945435466946481E-4</v>
      </c>
      <c r="I104" s="10"/>
    </row>
    <row r="105" spans="2:9" ht="15" x14ac:dyDescent="0.2">
      <c r="B105" s="5" t="s">
        <v>244</v>
      </c>
      <c r="C105" s="9">
        <v>4</v>
      </c>
      <c r="D105" s="9">
        <v>0</v>
      </c>
      <c r="E105" s="15">
        <f t="shared" si="5"/>
        <v>8.3945435466946481E-4</v>
      </c>
      <c r="F105" s="15" t="str">
        <f t="shared" si="6"/>
        <v/>
      </c>
      <c r="G105" s="14" t="str">
        <f t="shared" si="7"/>
        <v>0</v>
      </c>
      <c r="H105" s="17">
        <f t="shared" si="8"/>
        <v>0</v>
      </c>
      <c r="I105" s="10"/>
    </row>
    <row r="106" spans="2:9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  <c r="I106" s="10"/>
    </row>
    <row r="107" spans="2:9" ht="15" x14ac:dyDescent="0.2">
      <c r="B107" s="5" t="s">
        <v>246</v>
      </c>
      <c r="C107" s="9">
        <v>33</v>
      </c>
      <c r="D107" s="9">
        <v>13</v>
      </c>
      <c r="E107" s="15">
        <f t="shared" si="5"/>
        <v>6.9254984260230853E-3</v>
      </c>
      <c r="F107" s="15">
        <f t="shared" si="6"/>
        <v>2.1381578947368422E-3</v>
      </c>
      <c r="G107" s="14">
        <f t="shared" si="7"/>
        <v>-0.60606060606060608</v>
      </c>
      <c r="H107" s="17">
        <f t="shared" si="8"/>
        <v>-4.1972717733473244E-3</v>
      </c>
      <c r="I107" s="10"/>
    </row>
    <row r="108" spans="2:9" ht="15" x14ac:dyDescent="0.2">
      <c r="B108" s="5" t="s">
        <v>31</v>
      </c>
      <c r="C108" s="9">
        <v>31</v>
      </c>
      <c r="D108" s="9">
        <v>3</v>
      </c>
      <c r="E108" s="15">
        <f t="shared" si="5"/>
        <v>6.5057712486883525E-3</v>
      </c>
      <c r="F108" s="15">
        <f t="shared" si="6"/>
        <v>4.9342105263157896E-4</v>
      </c>
      <c r="G108" s="14">
        <f t="shared" si="7"/>
        <v>-0.90322580645161288</v>
      </c>
      <c r="H108" s="17">
        <f t="shared" si="8"/>
        <v>-5.8761804826862538E-3</v>
      </c>
      <c r="I108" s="10"/>
    </row>
    <row r="109" spans="2:9" ht="15" x14ac:dyDescent="0.2">
      <c r="B109" s="5" t="s">
        <v>247</v>
      </c>
      <c r="C109" s="9">
        <v>4</v>
      </c>
      <c r="D109" s="9">
        <v>6</v>
      </c>
      <c r="E109" s="15">
        <f t="shared" si="5"/>
        <v>8.3945435466946481E-4</v>
      </c>
      <c r="F109" s="15">
        <f t="shared" si="6"/>
        <v>9.8684210526315793E-4</v>
      </c>
      <c r="G109" s="14">
        <f t="shared" si="7"/>
        <v>0.5</v>
      </c>
      <c r="H109" s="17">
        <f t="shared" si="8"/>
        <v>4.197271773347324E-4</v>
      </c>
      <c r="I109" s="10"/>
    </row>
    <row r="110" spans="2:9" ht="15" x14ac:dyDescent="0.2">
      <c r="B110" s="5" t="s">
        <v>32</v>
      </c>
      <c r="C110" s="9">
        <v>23</v>
      </c>
      <c r="D110" s="9">
        <v>32</v>
      </c>
      <c r="E110" s="15">
        <f t="shared" si="5"/>
        <v>4.8268625393494231E-3</v>
      </c>
      <c r="F110" s="15">
        <f t="shared" si="6"/>
        <v>5.263157894736842E-3</v>
      </c>
      <c r="G110" s="14">
        <f t="shared" si="7"/>
        <v>0.39130434782608697</v>
      </c>
      <c r="H110" s="17">
        <f t="shared" si="8"/>
        <v>1.888772298006296E-3</v>
      </c>
      <c r="I110" s="10"/>
    </row>
    <row r="111" spans="2:9" ht="15" x14ac:dyDescent="0.2">
      <c r="B111" s="5" t="s">
        <v>30</v>
      </c>
      <c r="C111" s="9">
        <v>21</v>
      </c>
      <c r="D111" s="9">
        <v>6</v>
      </c>
      <c r="E111" s="15">
        <f t="shared" si="5"/>
        <v>4.4071353620146903E-3</v>
      </c>
      <c r="F111" s="15">
        <f t="shared" si="6"/>
        <v>9.8684210526315793E-4</v>
      </c>
      <c r="G111" s="14">
        <f t="shared" si="7"/>
        <v>-0.7142857142857143</v>
      </c>
      <c r="H111" s="17">
        <f t="shared" si="8"/>
        <v>-3.1479538300104933E-3</v>
      </c>
      <c r="I111" s="10"/>
    </row>
    <row r="112" spans="2:9" ht="15" x14ac:dyDescent="0.2">
      <c r="B112" s="5" t="s">
        <v>33</v>
      </c>
      <c r="C112" s="9">
        <v>254</v>
      </c>
      <c r="D112" s="9">
        <v>49</v>
      </c>
      <c r="E112" s="15">
        <f t="shared" si="5"/>
        <v>5.3305351521511016E-2</v>
      </c>
      <c r="F112" s="15">
        <f t="shared" si="6"/>
        <v>8.0592105263157902E-3</v>
      </c>
      <c r="G112" s="14">
        <f t="shared" si="7"/>
        <v>-0.80708661417322836</v>
      </c>
      <c r="H112" s="17">
        <f t="shared" si="8"/>
        <v>-4.3022035676810073E-2</v>
      </c>
      <c r="I112" s="10"/>
    </row>
    <row r="113" spans="2:9" ht="15" x14ac:dyDescent="0.2">
      <c r="B113" s="5" t="s">
        <v>248</v>
      </c>
      <c r="C113" s="9">
        <v>149</v>
      </c>
      <c r="D113" s="9">
        <v>84</v>
      </c>
      <c r="E113" s="15">
        <f t="shared" si="5"/>
        <v>3.1269674711437566E-2</v>
      </c>
      <c r="F113" s="15">
        <f t="shared" si="6"/>
        <v>1.381578947368421E-2</v>
      </c>
      <c r="G113" s="14">
        <f t="shared" si="7"/>
        <v>-0.43624161073825501</v>
      </c>
      <c r="H113" s="17">
        <f t="shared" si="8"/>
        <v>-1.3641133263378803E-2</v>
      </c>
      <c r="I113" s="10"/>
    </row>
    <row r="114" spans="2:9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  <c r="I114" s="10"/>
    </row>
    <row r="115" spans="2:9" ht="15" x14ac:dyDescent="0.2">
      <c r="B115" s="5" t="s">
        <v>40</v>
      </c>
      <c r="C115" s="9">
        <v>35</v>
      </c>
      <c r="D115" s="9">
        <v>36</v>
      </c>
      <c r="E115" s="15">
        <f t="shared" si="5"/>
        <v>7.3452256033578172E-3</v>
      </c>
      <c r="F115" s="15">
        <f t="shared" si="6"/>
        <v>5.9210526315789476E-3</v>
      </c>
      <c r="G115" s="14">
        <f t="shared" si="7"/>
        <v>2.8571428571428571E-2</v>
      </c>
      <c r="H115" s="17">
        <f t="shared" si="8"/>
        <v>2.098635886673662E-4</v>
      </c>
      <c r="I115" s="10"/>
    </row>
    <row r="116" spans="2:9" ht="15" x14ac:dyDescent="0.2">
      <c r="B116" s="5" t="s">
        <v>249</v>
      </c>
      <c r="C116" s="9">
        <v>58</v>
      </c>
      <c r="D116" s="9">
        <v>43</v>
      </c>
      <c r="E116" s="15">
        <f t="shared" si="5"/>
        <v>1.2172088142707239E-2</v>
      </c>
      <c r="F116" s="15">
        <f t="shared" si="6"/>
        <v>7.0723684210526319E-3</v>
      </c>
      <c r="G116" s="14">
        <f t="shared" si="7"/>
        <v>-0.25862068965517243</v>
      </c>
      <c r="H116" s="17">
        <f t="shared" si="8"/>
        <v>-3.1479538300104933E-3</v>
      </c>
      <c r="I116" s="10"/>
    </row>
    <row r="117" spans="2:9" ht="30" x14ac:dyDescent="0.2">
      <c r="B117" s="5" t="s">
        <v>250</v>
      </c>
      <c r="C117" s="9">
        <v>6</v>
      </c>
      <c r="D117" s="9">
        <v>8</v>
      </c>
      <c r="E117" s="15">
        <f t="shared" si="5"/>
        <v>1.2591815320041973E-3</v>
      </c>
      <c r="F117" s="15">
        <f t="shared" si="6"/>
        <v>1.3157894736842105E-3</v>
      </c>
      <c r="G117" s="14">
        <f t="shared" si="7"/>
        <v>0.33333333333333331</v>
      </c>
      <c r="H117" s="17">
        <f t="shared" si="8"/>
        <v>4.197271773347324E-4</v>
      </c>
      <c r="I117" s="10"/>
    </row>
    <row r="118" spans="2:9" ht="15" x14ac:dyDescent="0.2">
      <c r="B118" s="5" t="s">
        <v>251</v>
      </c>
      <c r="C118" s="9">
        <v>2106</v>
      </c>
      <c r="D118" s="9">
        <v>2026</v>
      </c>
      <c r="E118" s="15">
        <f t="shared" si="5"/>
        <v>0.44197271773347324</v>
      </c>
      <c r="F118" s="15">
        <f t="shared" si="6"/>
        <v>0.33322368421052634</v>
      </c>
      <c r="G118" s="14">
        <f t="shared" si="7"/>
        <v>-3.7986704653371318E-2</v>
      </c>
      <c r="H118" s="17">
        <f t="shared" si="8"/>
        <v>-1.6789087093389297E-2</v>
      </c>
      <c r="I118" s="10"/>
    </row>
    <row r="119" spans="2:9" ht="30" x14ac:dyDescent="0.2">
      <c r="B119" s="5" t="s">
        <v>252</v>
      </c>
      <c r="C119" s="9">
        <v>89</v>
      </c>
      <c r="D119" s="9">
        <v>624</v>
      </c>
      <c r="E119" s="15">
        <f t="shared" si="5"/>
        <v>1.8677859391395595E-2</v>
      </c>
      <c r="F119" s="15">
        <f t="shared" si="6"/>
        <v>0.10263157894736842</v>
      </c>
      <c r="G119" s="14">
        <f t="shared" si="7"/>
        <v>6.01123595505618</v>
      </c>
      <c r="H119" s="17">
        <f t="shared" si="8"/>
        <v>0.11227701993704094</v>
      </c>
      <c r="I119" s="10"/>
    </row>
    <row r="120" spans="2:9" ht="15" x14ac:dyDescent="0.2">
      <c r="B120" s="5" t="s">
        <v>253</v>
      </c>
      <c r="C120" s="9">
        <v>93</v>
      </c>
      <c r="D120" s="9">
        <v>10</v>
      </c>
      <c r="E120" s="15">
        <f t="shared" si="5"/>
        <v>1.9517313746065058E-2</v>
      </c>
      <c r="F120" s="15">
        <f t="shared" si="6"/>
        <v>1.6447368421052631E-3</v>
      </c>
      <c r="G120" s="14">
        <f t="shared" si="7"/>
        <v>-0.89247311827956988</v>
      </c>
      <c r="H120" s="17">
        <f t="shared" si="8"/>
        <v>-1.7418677859391395E-2</v>
      </c>
      <c r="I120" s="10"/>
    </row>
    <row r="121" spans="2:9" ht="15" x14ac:dyDescent="0.2">
      <c r="B121" s="5" t="s">
        <v>35</v>
      </c>
      <c r="C121" s="9">
        <v>67</v>
      </c>
      <c r="D121" s="9">
        <v>56</v>
      </c>
      <c r="E121" s="15">
        <f t="shared" si="5"/>
        <v>1.4060860440713537E-2</v>
      </c>
      <c r="F121" s="15">
        <f t="shared" si="6"/>
        <v>9.2105263157894728E-3</v>
      </c>
      <c r="G121" s="14">
        <f t="shared" si="7"/>
        <v>-0.16417910447761194</v>
      </c>
      <c r="H121" s="17">
        <f t="shared" si="8"/>
        <v>-2.3084994753410286E-3</v>
      </c>
      <c r="I121" s="10"/>
    </row>
    <row r="122" spans="2:9" ht="15" x14ac:dyDescent="0.2">
      <c r="B122" s="5" t="s">
        <v>39</v>
      </c>
      <c r="C122" s="9">
        <v>55</v>
      </c>
      <c r="D122" s="9">
        <v>2</v>
      </c>
      <c r="E122" s="15">
        <f t="shared" si="5"/>
        <v>1.1542497376705142E-2</v>
      </c>
      <c r="F122" s="15">
        <f t="shared" si="6"/>
        <v>3.2894736842105262E-4</v>
      </c>
      <c r="G122" s="14">
        <f t="shared" si="7"/>
        <v>-0.96363636363636362</v>
      </c>
      <c r="H122" s="17">
        <f t="shared" si="8"/>
        <v>-1.112277019937041E-2</v>
      </c>
      <c r="I122" s="10"/>
    </row>
    <row r="123" spans="2:9" ht="30" x14ac:dyDescent="0.2">
      <c r="B123" s="5" t="s">
        <v>37</v>
      </c>
      <c r="C123" s="9">
        <v>95</v>
      </c>
      <c r="D123" s="9">
        <v>36</v>
      </c>
      <c r="E123" s="15">
        <f t="shared" si="5"/>
        <v>1.993704092339979E-2</v>
      </c>
      <c r="F123" s="15">
        <f t="shared" si="6"/>
        <v>5.9210526315789476E-3</v>
      </c>
      <c r="G123" s="14">
        <f t="shared" si="7"/>
        <v>-0.62105263157894741</v>
      </c>
      <c r="H123" s="17">
        <f t="shared" si="8"/>
        <v>-1.2381951731374607E-2</v>
      </c>
      <c r="I123" s="10"/>
    </row>
    <row r="124" spans="2:9" ht="15" x14ac:dyDescent="0.2">
      <c r="B124" s="5" t="s">
        <v>36</v>
      </c>
      <c r="C124" s="9">
        <v>0</v>
      </c>
      <c r="D124" s="9">
        <v>2</v>
      </c>
      <c r="E124" s="15" t="str">
        <f t="shared" si="5"/>
        <v/>
      </c>
      <c r="F124" s="15">
        <f t="shared" si="6"/>
        <v>3.2894736842105262E-4</v>
      </c>
      <c r="G124" s="14" t="str">
        <f t="shared" si="7"/>
        <v>0</v>
      </c>
      <c r="H124" s="17" t="str">
        <f t="shared" si="8"/>
        <v/>
      </c>
      <c r="I124" s="10"/>
    </row>
    <row r="125" spans="2:9" ht="15" x14ac:dyDescent="0.2">
      <c r="B125" s="5" t="s">
        <v>254</v>
      </c>
      <c r="C125" s="9">
        <v>10</v>
      </c>
      <c r="D125" s="9">
        <v>1</v>
      </c>
      <c r="E125" s="15">
        <f t="shared" si="5"/>
        <v>2.0986358866736622E-3</v>
      </c>
      <c r="F125" s="15">
        <f t="shared" si="6"/>
        <v>1.6447368421052631E-4</v>
      </c>
      <c r="G125" s="14">
        <f t="shared" si="7"/>
        <v>-0.9</v>
      </c>
      <c r="H125" s="17">
        <f t="shared" si="8"/>
        <v>-1.888772298006296E-3</v>
      </c>
      <c r="I125" s="10"/>
    </row>
    <row r="126" spans="2:9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  <c r="I126" s="10"/>
    </row>
    <row r="127" spans="2:9" ht="30" x14ac:dyDescent="0.2">
      <c r="B127" s="5" t="s">
        <v>256</v>
      </c>
      <c r="C127" s="9">
        <v>5</v>
      </c>
      <c r="D127" s="9">
        <v>4</v>
      </c>
      <c r="E127" s="15">
        <f t="shared" si="5"/>
        <v>1.0493179433368311E-3</v>
      </c>
      <c r="F127" s="15">
        <f t="shared" si="6"/>
        <v>6.5789473684210525E-4</v>
      </c>
      <c r="G127" s="14">
        <f t="shared" si="7"/>
        <v>-0.2</v>
      </c>
      <c r="H127" s="17">
        <f t="shared" si="8"/>
        <v>-2.0986358866736623E-4</v>
      </c>
      <c r="I127" s="10"/>
    </row>
    <row r="128" spans="2:9" ht="30" x14ac:dyDescent="0.2">
      <c r="B128" s="5" t="s">
        <v>257</v>
      </c>
      <c r="C128" s="9">
        <v>5</v>
      </c>
      <c r="D128" s="9">
        <v>2</v>
      </c>
      <c r="E128" s="15">
        <f t="shared" si="5"/>
        <v>1.0493179433368311E-3</v>
      </c>
      <c r="F128" s="15">
        <f t="shared" si="6"/>
        <v>3.2894736842105262E-4</v>
      </c>
      <c r="G128" s="14">
        <f t="shared" si="7"/>
        <v>-0.6</v>
      </c>
      <c r="H128" s="17">
        <f t="shared" si="8"/>
        <v>-6.2959076600209863E-4</v>
      </c>
      <c r="I128" s="10"/>
    </row>
    <row r="129" spans="2:9" ht="30" x14ac:dyDescent="0.2">
      <c r="B129" s="5" t="s">
        <v>258</v>
      </c>
      <c r="C129" s="9">
        <v>15</v>
      </c>
      <c r="D129" s="9">
        <v>15</v>
      </c>
      <c r="E129" s="15">
        <f t="shared" si="5"/>
        <v>3.1479538300104933E-3</v>
      </c>
      <c r="F129" s="15">
        <f t="shared" si="6"/>
        <v>2.4671052631578946E-3</v>
      </c>
      <c r="G129" s="14">
        <f t="shared" si="7"/>
        <v>0</v>
      </c>
      <c r="H129" s="17">
        <f t="shared" si="8"/>
        <v>0</v>
      </c>
      <c r="I129" s="10"/>
    </row>
    <row r="130" spans="2:9" ht="30" x14ac:dyDescent="0.2">
      <c r="B130" s="5" t="s">
        <v>259</v>
      </c>
      <c r="C130" s="9">
        <v>0</v>
      </c>
      <c r="D130" s="9">
        <v>1</v>
      </c>
      <c r="E130" s="15" t="str">
        <f t="shared" si="5"/>
        <v/>
      </c>
      <c r="F130" s="15">
        <f t="shared" si="6"/>
        <v>1.6447368421052631E-4</v>
      </c>
      <c r="G130" s="14" t="str">
        <f t="shared" si="7"/>
        <v>0</v>
      </c>
      <c r="H130" s="17" t="str">
        <f t="shared" si="8"/>
        <v/>
      </c>
      <c r="I130" s="10"/>
    </row>
    <row r="131" spans="2:9" ht="30" x14ac:dyDescent="0.2">
      <c r="B131" s="5" t="s">
        <v>260</v>
      </c>
      <c r="C131" s="9">
        <v>8</v>
      </c>
      <c r="D131" s="9">
        <v>25</v>
      </c>
      <c r="E131" s="15">
        <f t="shared" si="5"/>
        <v>1.6789087093389296E-3</v>
      </c>
      <c r="F131" s="15">
        <f t="shared" si="6"/>
        <v>4.1118421052631577E-3</v>
      </c>
      <c r="G131" s="14">
        <f t="shared" si="7"/>
        <v>2.125</v>
      </c>
      <c r="H131" s="17">
        <f t="shared" si="8"/>
        <v>3.5676810073452256E-3</v>
      </c>
      <c r="I131" s="10"/>
    </row>
    <row r="132" spans="2:9" ht="15" x14ac:dyDescent="0.2">
      <c r="B132" s="5" t="s">
        <v>50</v>
      </c>
      <c r="C132" s="9">
        <v>82</v>
      </c>
      <c r="D132" s="9">
        <v>12</v>
      </c>
      <c r="E132" s="15">
        <f t="shared" si="5"/>
        <v>1.7208814270724029E-2</v>
      </c>
      <c r="F132" s="15">
        <f t="shared" si="6"/>
        <v>1.9736842105263159E-3</v>
      </c>
      <c r="G132" s="14">
        <f t="shared" si="7"/>
        <v>-0.85365853658536583</v>
      </c>
      <c r="H132" s="17">
        <f t="shared" si="8"/>
        <v>-1.4690451206715634E-2</v>
      </c>
      <c r="I132" s="10"/>
    </row>
    <row r="133" spans="2:9" ht="15" x14ac:dyDescent="0.2">
      <c r="B133" s="5" t="s">
        <v>45</v>
      </c>
      <c r="C133" s="9">
        <v>0</v>
      </c>
      <c r="D133" s="9">
        <v>1</v>
      </c>
      <c r="E133" s="15" t="str">
        <f t="shared" si="5"/>
        <v/>
      </c>
      <c r="F133" s="15">
        <f t="shared" si="6"/>
        <v>1.6447368421052631E-4</v>
      </c>
      <c r="G133" s="14" t="str">
        <f t="shared" si="7"/>
        <v>0</v>
      </c>
      <c r="H133" s="17" t="str">
        <f t="shared" si="8"/>
        <v/>
      </c>
      <c r="I133" s="10"/>
    </row>
    <row r="134" spans="2:9" ht="15" x14ac:dyDescent="0.2">
      <c r="B134" s="5" t="s">
        <v>42</v>
      </c>
      <c r="C134" s="9">
        <v>18</v>
      </c>
      <c r="D134" s="9">
        <v>15</v>
      </c>
      <c r="E134" s="15">
        <f t="shared" si="5"/>
        <v>3.777544596012592E-3</v>
      </c>
      <c r="F134" s="15">
        <f t="shared" si="6"/>
        <v>2.4671052631578946E-3</v>
      </c>
      <c r="G134" s="14">
        <f t="shared" si="7"/>
        <v>-0.16666666666666666</v>
      </c>
      <c r="H134" s="17">
        <f t="shared" si="8"/>
        <v>-6.2959076600209863E-4</v>
      </c>
      <c r="I134" s="10"/>
    </row>
    <row r="135" spans="2:9" ht="15" x14ac:dyDescent="0.2">
      <c r="B135" s="5" t="s">
        <v>43</v>
      </c>
      <c r="C135" s="9">
        <v>4</v>
      </c>
      <c r="D135" s="9">
        <v>0</v>
      </c>
      <c r="E135" s="15">
        <f t="shared" si="5"/>
        <v>8.3945435466946481E-4</v>
      </c>
      <c r="F135" s="15" t="str">
        <f t="shared" si="6"/>
        <v/>
      </c>
      <c r="G135" s="14" t="str">
        <f t="shared" si="7"/>
        <v>0</v>
      </c>
      <c r="H135" s="17">
        <f t="shared" si="8"/>
        <v>0</v>
      </c>
      <c r="I135" s="10"/>
    </row>
    <row r="136" spans="2:9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  <c r="I136" s="10"/>
    </row>
    <row r="137" spans="2:9" ht="15" x14ac:dyDescent="0.2">
      <c r="B137" s="5" t="s">
        <v>41</v>
      </c>
      <c r="C137" s="9">
        <v>12</v>
      </c>
      <c r="D137" s="9">
        <v>7</v>
      </c>
      <c r="E137" s="15">
        <f t="shared" si="9"/>
        <v>2.5183630640083945E-3</v>
      </c>
      <c r="F137" s="15">
        <f t="shared" si="10"/>
        <v>1.1513157894736841E-3</v>
      </c>
      <c r="G137" s="14">
        <f t="shared" si="11"/>
        <v>-0.41666666666666669</v>
      </c>
      <c r="H137" s="17">
        <f t="shared" si="12"/>
        <v>-1.0493179433368311E-3</v>
      </c>
      <c r="I137" s="10"/>
    </row>
    <row r="138" spans="2:9" ht="15" x14ac:dyDescent="0.2">
      <c r="B138" s="5" t="s">
        <v>261</v>
      </c>
      <c r="C138" s="9">
        <v>8</v>
      </c>
      <c r="D138" s="9">
        <v>6</v>
      </c>
      <c r="E138" s="15">
        <f t="shared" si="9"/>
        <v>1.6789087093389296E-3</v>
      </c>
      <c r="F138" s="15">
        <f t="shared" si="10"/>
        <v>9.8684210526315793E-4</v>
      </c>
      <c r="G138" s="14">
        <f t="shared" si="11"/>
        <v>-0.25</v>
      </c>
      <c r="H138" s="17">
        <f t="shared" si="12"/>
        <v>-4.197271773347324E-4</v>
      </c>
      <c r="I138" s="10"/>
    </row>
    <row r="139" spans="2:9" ht="30" x14ac:dyDescent="0.2">
      <c r="B139" s="5" t="s">
        <v>262</v>
      </c>
      <c r="C139" s="9">
        <v>7</v>
      </c>
      <c r="D139" s="9">
        <v>16</v>
      </c>
      <c r="E139" s="15">
        <f t="shared" si="9"/>
        <v>1.4690451206715634E-3</v>
      </c>
      <c r="F139" s="15">
        <f t="shared" si="10"/>
        <v>2.631578947368421E-3</v>
      </c>
      <c r="G139" s="14">
        <f t="shared" si="11"/>
        <v>1.2857142857142858</v>
      </c>
      <c r="H139" s="17">
        <f t="shared" si="12"/>
        <v>1.888772298006296E-3</v>
      </c>
      <c r="I139" s="10"/>
    </row>
    <row r="140" spans="2:9" ht="30" x14ac:dyDescent="0.2">
      <c r="B140" s="5" t="s">
        <v>263</v>
      </c>
      <c r="C140" s="9">
        <v>5</v>
      </c>
      <c r="D140" s="9">
        <v>1</v>
      </c>
      <c r="E140" s="15">
        <f t="shared" si="9"/>
        <v>1.0493179433368311E-3</v>
      </c>
      <c r="F140" s="15">
        <f t="shared" si="10"/>
        <v>1.6447368421052631E-4</v>
      </c>
      <c r="G140" s="14">
        <f t="shared" si="11"/>
        <v>-0.8</v>
      </c>
      <c r="H140" s="17">
        <f t="shared" si="12"/>
        <v>-8.3945435466946492E-4</v>
      </c>
      <c r="I140" s="10"/>
    </row>
    <row r="141" spans="2:9" ht="30" x14ac:dyDescent="0.2">
      <c r="B141" s="5" t="s">
        <v>48</v>
      </c>
      <c r="C141" s="9">
        <v>2</v>
      </c>
      <c r="D141" s="9">
        <v>1</v>
      </c>
      <c r="E141" s="15">
        <f t="shared" si="9"/>
        <v>4.197271773347324E-4</v>
      </c>
      <c r="F141" s="15">
        <f t="shared" si="10"/>
        <v>1.6447368421052631E-4</v>
      </c>
      <c r="G141" s="14">
        <f t="shared" si="11"/>
        <v>-0.5</v>
      </c>
      <c r="H141" s="17">
        <f t="shared" si="12"/>
        <v>-2.098635886673662E-4</v>
      </c>
      <c r="I141" s="10"/>
    </row>
    <row r="142" spans="2:9" ht="15" x14ac:dyDescent="0.2">
      <c r="B142" s="5" t="s">
        <v>264</v>
      </c>
      <c r="C142" s="9">
        <v>2</v>
      </c>
      <c r="D142" s="9">
        <v>5</v>
      </c>
      <c r="E142" s="15">
        <f t="shared" si="9"/>
        <v>4.197271773347324E-4</v>
      </c>
      <c r="F142" s="15">
        <f t="shared" si="10"/>
        <v>8.2236842105263153E-4</v>
      </c>
      <c r="G142" s="14">
        <f t="shared" si="11"/>
        <v>1.5</v>
      </c>
      <c r="H142" s="17">
        <f t="shared" si="12"/>
        <v>6.2959076600209863E-4</v>
      </c>
      <c r="I142" s="10"/>
    </row>
    <row r="143" spans="2:9" ht="15" x14ac:dyDescent="0.2">
      <c r="B143" s="5" t="s">
        <v>49</v>
      </c>
      <c r="C143" s="9">
        <v>9</v>
      </c>
      <c r="D143" s="9">
        <v>4</v>
      </c>
      <c r="E143" s="15">
        <f t="shared" si="9"/>
        <v>1.888772298006296E-3</v>
      </c>
      <c r="F143" s="15">
        <f t="shared" si="10"/>
        <v>6.5789473684210525E-4</v>
      </c>
      <c r="G143" s="14">
        <f t="shared" si="11"/>
        <v>-0.55555555555555558</v>
      </c>
      <c r="H143" s="17">
        <f t="shared" si="12"/>
        <v>-1.0493179433368311E-3</v>
      </c>
      <c r="I143" s="10"/>
    </row>
    <row r="144" spans="2:9" ht="15" x14ac:dyDescent="0.2">
      <c r="B144" s="5" t="s">
        <v>46</v>
      </c>
      <c r="C144" s="9">
        <v>45</v>
      </c>
      <c r="D144" s="9">
        <v>170</v>
      </c>
      <c r="E144" s="15">
        <f t="shared" si="9"/>
        <v>9.4438614900314802E-3</v>
      </c>
      <c r="F144" s="15">
        <f t="shared" si="10"/>
        <v>2.7960526315789474E-2</v>
      </c>
      <c r="G144" s="14">
        <f t="shared" si="11"/>
        <v>2.7777777777777777</v>
      </c>
      <c r="H144" s="17">
        <f t="shared" si="12"/>
        <v>2.6232948583420776E-2</v>
      </c>
      <c r="I144" s="10"/>
    </row>
    <row r="145" spans="2:9" ht="13.5" customHeight="1" x14ac:dyDescent="0.2">
      <c r="B145" s="5" t="s">
        <v>47</v>
      </c>
      <c r="C145" s="9">
        <v>2</v>
      </c>
      <c r="D145" s="9">
        <v>2</v>
      </c>
      <c r="E145" s="15">
        <f t="shared" si="9"/>
        <v>4.197271773347324E-4</v>
      </c>
      <c r="F145" s="15">
        <f t="shared" si="10"/>
        <v>3.2894736842105262E-4</v>
      </c>
      <c r="G145" s="14">
        <f t="shared" si="11"/>
        <v>0</v>
      </c>
      <c r="H145" s="17">
        <f t="shared" si="12"/>
        <v>0</v>
      </c>
      <c r="I145" s="10"/>
    </row>
    <row r="146" spans="2:9" x14ac:dyDescent="0.2">
      <c r="B146" s="2"/>
      <c r="C146" s="2"/>
      <c r="D146" s="2"/>
      <c r="I146" s="10"/>
    </row>
    <row r="147" spans="2:9" x14ac:dyDescent="0.2">
      <c r="B147" s="2"/>
      <c r="C147" s="2"/>
      <c r="D147" s="2"/>
      <c r="I147" s="10"/>
    </row>
    <row r="148" spans="2:9" x14ac:dyDescent="0.2">
      <c r="B148" s="18"/>
      <c r="C148" s="18"/>
      <c r="D148" s="18"/>
      <c r="E148" s="18"/>
      <c r="F148" s="18"/>
      <c r="I148" s="10"/>
    </row>
    <row r="149" spans="2:9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  <c r="I149" s="10"/>
    </row>
    <row r="150" spans="2:9" s="3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  <c r="I150" s="10"/>
    </row>
    <row r="151" spans="2:9" s="3" customFormat="1" ht="26.25" customHeight="1" x14ac:dyDescent="0.2">
      <c r="B151" s="33" t="s">
        <v>521</v>
      </c>
      <c r="C151" s="34">
        <f>SUM(C152:C288)</f>
        <v>7107</v>
      </c>
      <c r="D151" s="35">
        <f>SUM(D152:D288)</f>
        <v>3005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-0.57717743070212468</v>
      </c>
      <c r="H151" s="36">
        <f>+IF(OR(AND(E151=""),(G151="")),"",E151*G151)</f>
        <v>-0.57717743070212468</v>
      </c>
      <c r="I151" s="10"/>
    </row>
    <row r="152" spans="2:9" ht="30" x14ac:dyDescent="0.2">
      <c r="B152" s="8" t="s">
        <v>54</v>
      </c>
      <c r="C152" s="9">
        <v>103</v>
      </c>
      <c r="D152" s="9">
        <v>12</v>
      </c>
      <c r="E152" s="15">
        <f>+IF(C152=0,"",C152/C$151)</f>
        <v>1.4492753623188406E-2</v>
      </c>
      <c r="F152" s="15">
        <f>+IF(D152=0,"",D152/D$151)</f>
        <v>3.9933444259567389E-3</v>
      </c>
      <c r="G152" s="14">
        <f>+IF(OR(AND(D152=0),(C152=0)),"0",((D152-C152)/C152))</f>
        <v>-0.88349514563106801</v>
      </c>
      <c r="H152" s="17">
        <f>+IF(OR(AND(E152=""),(G152="")),"",E152*G152)</f>
        <v>-1.280427747291403E-2</v>
      </c>
      <c r="I152" s="10"/>
    </row>
    <row r="153" spans="2:9" ht="30" x14ac:dyDescent="0.2">
      <c r="B153" s="8" t="s">
        <v>58</v>
      </c>
      <c r="C153" s="9">
        <v>43</v>
      </c>
      <c r="D153" s="9">
        <v>2</v>
      </c>
      <c r="E153" s="15">
        <f t="shared" ref="E153:E216" si="13">+IF(C153=0,"",C153/C$151)</f>
        <v>6.0503728718165192E-3</v>
      </c>
      <c r="F153" s="15">
        <f t="shared" ref="F153:F216" si="14">+IF(D153=0,"",D153/D$151)</f>
        <v>6.6555740432612314E-4</v>
      </c>
      <c r="G153" s="14">
        <f t="shared" ref="G153:G216" si="15">+IF(OR(AND(D153=0),(C153=0)),"0",((D153-C153)/C153))</f>
        <v>-0.95348837209302328</v>
      </c>
      <c r="H153" s="17">
        <f t="shared" ref="H153:H216" si="16">+IF(OR(AND(E153=""),(G153="")),"",E153*G153)</f>
        <v>-5.7689601801041235E-3</v>
      </c>
      <c r="I153" s="10"/>
    </row>
    <row r="154" spans="2:9" ht="30" x14ac:dyDescent="0.2">
      <c r="B154" s="8" t="s">
        <v>265</v>
      </c>
      <c r="C154" s="9">
        <v>12</v>
      </c>
      <c r="D154" s="9">
        <v>7</v>
      </c>
      <c r="E154" s="15">
        <f t="shared" si="13"/>
        <v>1.6884761502743773E-3</v>
      </c>
      <c r="F154" s="15">
        <f t="shared" si="14"/>
        <v>2.3294509151414308E-3</v>
      </c>
      <c r="G154" s="14">
        <f t="shared" si="15"/>
        <v>-0.41666666666666669</v>
      </c>
      <c r="H154" s="17">
        <f t="shared" si="16"/>
        <v>-7.035317292809906E-4</v>
      </c>
      <c r="I154" s="10"/>
    </row>
    <row r="155" spans="2:9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  <c r="I155" s="10"/>
    </row>
    <row r="156" spans="2:9" ht="30" x14ac:dyDescent="0.2">
      <c r="B156" s="8" t="s">
        <v>267</v>
      </c>
      <c r="C156" s="9">
        <v>37</v>
      </c>
      <c r="D156" s="9">
        <v>47</v>
      </c>
      <c r="E156" s="15">
        <f t="shared" si="13"/>
        <v>5.2061347966793304E-3</v>
      </c>
      <c r="F156" s="15">
        <f t="shared" si="14"/>
        <v>1.5640599001663893E-2</v>
      </c>
      <c r="G156" s="14">
        <f t="shared" si="15"/>
        <v>0.27027027027027029</v>
      </c>
      <c r="H156" s="17">
        <f t="shared" si="16"/>
        <v>1.4070634585619812E-3</v>
      </c>
      <c r="I156" s="10"/>
    </row>
    <row r="157" spans="2:9" ht="15" x14ac:dyDescent="0.2">
      <c r="B157" s="8" t="s">
        <v>53</v>
      </c>
      <c r="C157" s="9">
        <v>1392</v>
      </c>
      <c r="D157" s="9">
        <v>462</v>
      </c>
      <c r="E157" s="15">
        <f t="shared" si="13"/>
        <v>0.19586323343182777</v>
      </c>
      <c r="F157" s="15">
        <f t="shared" si="14"/>
        <v>0.15374376039933443</v>
      </c>
      <c r="G157" s="14">
        <f t="shared" si="15"/>
        <v>-0.6681034482758621</v>
      </c>
      <c r="H157" s="17">
        <f t="shared" si="16"/>
        <v>-0.13085690164626423</v>
      </c>
      <c r="I157" s="10"/>
    </row>
    <row r="158" spans="2:9" ht="15" x14ac:dyDescent="0.2">
      <c r="B158" s="8" t="s">
        <v>59</v>
      </c>
      <c r="C158" s="9">
        <v>12</v>
      </c>
      <c r="D158" s="9">
        <v>5</v>
      </c>
      <c r="E158" s="15">
        <f t="shared" si="13"/>
        <v>1.6884761502743773E-3</v>
      </c>
      <c r="F158" s="15">
        <f t="shared" si="14"/>
        <v>1.6638935108153079E-3</v>
      </c>
      <c r="G158" s="14">
        <f t="shared" si="15"/>
        <v>-0.58333333333333337</v>
      </c>
      <c r="H158" s="17">
        <f t="shared" si="16"/>
        <v>-9.8494442099338682E-4</v>
      </c>
      <c r="I158" s="10"/>
    </row>
    <row r="159" spans="2:9" ht="15" x14ac:dyDescent="0.2">
      <c r="B159" s="8" t="s">
        <v>268</v>
      </c>
      <c r="C159" s="9">
        <v>21</v>
      </c>
      <c r="D159" s="9">
        <v>14</v>
      </c>
      <c r="E159" s="15">
        <f t="shared" si="13"/>
        <v>2.9548332629801602E-3</v>
      </c>
      <c r="F159" s="15">
        <f t="shared" si="14"/>
        <v>4.6589018302828616E-3</v>
      </c>
      <c r="G159" s="14">
        <f t="shared" si="15"/>
        <v>-0.33333333333333331</v>
      </c>
      <c r="H159" s="17">
        <f t="shared" si="16"/>
        <v>-9.849444209933866E-4</v>
      </c>
      <c r="I159" s="10"/>
    </row>
    <row r="160" spans="2:9" ht="15" x14ac:dyDescent="0.2">
      <c r="B160" s="8" t="s">
        <v>55</v>
      </c>
      <c r="C160" s="9">
        <v>15</v>
      </c>
      <c r="D160" s="9">
        <v>6</v>
      </c>
      <c r="E160" s="15">
        <f t="shared" si="13"/>
        <v>2.1105951878429719E-3</v>
      </c>
      <c r="F160" s="15">
        <f t="shared" si="14"/>
        <v>1.9966722129783694E-3</v>
      </c>
      <c r="G160" s="14">
        <f t="shared" si="15"/>
        <v>-0.6</v>
      </c>
      <c r="H160" s="17">
        <f t="shared" si="16"/>
        <v>-1.2663571127057831E-3</v>
      </c>
      <c r="I160" s="10"/>
    </row>
    <row r="161" spans="2:9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  <c r="I161" s="10"/>
    </row>
    <row r="162" spans="2:9" ht="30" x14ac:dyDescent="0.2">
      <c r="B162" s="8" t="s">
        <v>269</v>
      </c>
      <c r="C162" s="9">
        <v>2</v>
      </c>
      <c r="D162" s="9">
        <v>0</v>
      </c>
      <c r="E162" s="15">
        <f t="shared" si="13"/>
        <v>2.8141269171239622E-4</v>
      </c>
      <c r="F162" s="15" t="str">
        <f t="shared" si="14"/>
        <v/>
      </c>
      <c r="G162" s="14" t="str">
        <f t="shared" si="15"/>
        <v>0</v>
      </c>
      <c r="H162" s="17">
        <f t="shared" si="16"/>
        <v>0</v>
      </c>
      <c r="I162" s="10"/>
    </row>
    <row r="163" spans="2:9" ht="15" x14ac:dyDescent="0.2">
      <c r="B163" s="8" t="s">
        <v>61</v>
      </c>
      <c r="C163" s="9">
        <v>11</v>
      </c>
      <c r="D163" s="9">
        <v>17</v>
      </c>
      <c r="E163" s="15">
        <f t="shared" si="13"/>
        <v>1.5477698044181793E-3</v>
      </c>
      <c r="F163" s="15">
        <f t="shared" si="14"/>
        <v>5.6572379367720469E-3</v>
      </c>
      <c r="G163" s="14">
        <f t="shared" si="15"/>
        <v>0.54545454545454541</v>
      </c>
      <c r="H163" s="17">
        <f t="shared" si="16"/>
        <v>8.4423807513718866E-4</v>
      </c>
      <c r="I163" s="10"/>
    </row>
    <row r="164" spans="2:9" ht="15" x14ac:dyDescent="0.2">
      <c r="B164" s="8" t="s">
        <v>56</v>
      </c>
      <c r="C164" s="9">
        <v>8</v>
      </c>
      <c r="D164" s="9">
        <v>10</v>
      </c>
      <c r="E164" s="15">
        <f t="shared" si="13"/>
        <v>1.1256507668495849E-3</v>
      </c>
      <c r="F164" s="15">
        <f t="shared" si="14"/>
        <v>3.3277870216306157E-3</v>
      </c>
      <c r="G164" s="14">
        <f t="shared" si="15"/>
        <v>0.25</v>
      </c>
      <c r="H164" s="17">
        <f t="shared" si="16"/>
        <v>2.8141269171239622E-4</v>
      </c>
      <c r="I164" s="10"/>
    </row>
    <row r="165" spans="2:9" ht="15" x14ac:dyDescent="0.2">
      <c r="B165" s="8" t="s">
        <v>57</v>
      </c>
      <c r="C165" s="9">
        <v>260</v>
      </c>
      <c r="D165" s="9">
        <v>58</v>
      </c>
      <c r="E165" s="15">
        <f t="shared" si="13"/>
        <v>3.6583649922611511E-2</v>
      </c>
      <c r="F165" s="15">
        <f t="shared" si="14"/>
        <v>1.9301164725457572E-2</v>
      </c>
      <c r="G165" s="14">
        <f t="shared" si="15"/>
        <v>-0.77692307692307694</v>
      </c>
      <c r="H165" s="17">
        <f t="shared" si="16"/>
        <v>-2.8422681862952021E-2</v>
      </c>
      <c r="I165" s="10"/>
    </row>
    <row r="166" spans="2:9" ht="15" x14ac:dyDescent="0.2">
      <c r="B166" s="8" t="s">
        <v>270</v>
      </c>
      <c r="C166" s="9">
        <v>232</v>
      </c>
      <c r="D166" s="9">
        <v>22</v>
      </c>
      <c r="E166" s="15">
        <f t="shared" si="13"/>
        <v>3.2643872238637961E-2</v>
      </c>
      <c r="F166" s="15">
        <f t="shared" si="14"/>
        <v>7.3211314475873542E-3</v>
      </c>
      <c r="G166" s="14">
        <f t="shared" si="15"/>
        <v>-0.90517241379310343</v>
      </c>
      <c r="H166" s="17">
        <f t="shared" si="16"/>
        <v>-2.9548332629801603E-2</v>
      </c>
      <c r="I166" s="10"/>
    </row>
    <row r="167" spans="2:9" ht="15" x14ac:dyDescent="0.2">
      <c r="B167" s="8" t="s">
        <v>52</v>
      </c>
      <c r="C167" s="9">
        <v>1</v>
      </c>
      <c r="D167" s="9">
        <v>1</v>
      </c>
      <c r="E167" s="15">
        <f t="shared" si="13"/>
        <v>1.4070634585619811E-4</v>
      </c>
      <c r="F167" s="15">
        <f t="shared" si="14"/>
        <v>3.3277870216306157E-4</v>
      </c>
      <c r="G167" s="14">
        <f t="shared" si="15"/>
        <v>0</v>
      </c>
      <c r="H167" s="17">
        <f t="shared" si="16"/>
        <v>0</v>
      </c>
      <c r="I167" s="10"/>
    </row>
    <row r="168" spans="2:9" ht="15" x14ac:dyDescent="0.2">
      <c r="B168" s="8" t="s">
        <v>60</v>
      </c>
      <c r="C168" s="9">
        <v>5</v>
      </c>
      <c r="D168" s="9">
        <v>5</v>
      </c>
      <c r="E168" s="15">
        <f t="shared" si="13"/>
        <v>7.035317292809906E-4</v>
      </c>
      <c r="F168" s="15">
        <f t="shared" si="14"/>
        <v>1.6638935108153079E-3</v>
      </c>
      <c r="G168" s="14">
        <f t="shared" si="15"/>
        <v>0</v>
      </c>
      <c r="H168" s="17">
        <f t="shared" si="16"/>
        <v>0</v>
      </c>
      <c r="I168" s="10"/>
    </row>
    <row r="169" spans="2:9" ht="15" x14ac:dyDescent="0.2">
      <c r="B169" s="8" t="s">
        <v>271</v>
      </c>
      <c r="C169" s="9">
        <v>67</v>
      </c>
      <c r="D169" s="9">
        <v>58</v>
      </c>
      <c r="E169" s="15">
        <f t="shared" si="13"/>
        <v>9.4273251723652734E-3</v>
      </c>
      <c r="F169" s="15">
        <f t="shared" si="14"/>
        <v>1.9301164725457572E-2</v>
      </c>
      <c r="G169" s="14">
        <f t="shared" si="15"/>
        <v>-0.13432835820895522</v>
      </c>
      <c r="H169" s="17">
        <f t="shared" si="16"/>
        <v>-1.2663571127057829E-3</v>
      </c>
      <c r="I169" s="10"/>
    </row>
    <row r="170" spans="2:9" ht="15" x14ac:dyDescent="0.2">
      <c r="B170" s="8" t="s">
        <v>272</v>
      </c>
      <c r="C170" s="9">
        <v>10</v>
      </c>
      <c r="D170" s="9">
        <v>4</v>
      </c>
      <c r="E170" s="15">
        <f t="shared" si="13"/>
        <v>1.4070634585619812E-3</v>
      </c>
      <c r="F170" s="15">
        <f t="shared" si="14"/>
        <v>1.3311148086522463E-3</v>
      </c>
      <c r="G170" s="14">
        <f t="shared" si="15"/>
        <v>-0.6</v>
      </c>
      <c r="H170" s="17">
        <f t="shared" si="16"/>
        <v>-8.4423807513718866E-4</v>
      </c>
      <c r="I170" s="10"/>
    </row>
    <row r="171" spans="2:9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  <c r="I171" s="10"/>
    </row>
    <row r="172" spans="2:9" ht="15" x14ac:dyDescent="0.2">
      <c r="B172" s="8" t="s">
        <v>274</v>
      </c>
      <c r="C172" s="9">
        <v>3</v>
      </c>
      <c r="D172" s="9">
        <v>2</v>
      </c>
      <c r="E172" s="15">
        <f t="shared" si="13"/>
        <v>4.2211903756859433E-4</v>
      </c>
      <c r="F172" s="15">
        <f t="shared" si="14"/>
        <v>6.6555740432612314E-4</v>
      </c>
      <c r="G172" s="14">
        <f t="shared" si="15"/>
        <v>-0.33333333333333331</v>
      </c>
      <c r="H172" s="17">
        <f t="shared" si="16"/>
        <v>-1.4070634585619811E-4</v>
      </c>
      <c r="I172" s="10"/>
    </row>
    <row r="173" spans="2:9" ht="15" x14ac:dyDescent="0.2">
      <c r="B173" s="8" t="s">
        <v>275</v>
      </c>
      <c r="C173" s="9">
        <v>35</v>
      </c>
      <c r="D173" s="9">
        <v>20</v>
      </c>
      <c r="E173" s="15">
        <f t="shared" si="13"/>
        <v>4.9247221049669339E-3</v>
      </c>
      <c r="F173" s="15">
        <f t="shared" si="14"/>
        <v>6.6555740432612314E-3</v>
      </c>
      <c r="G173" s="14">
        <f t="shared" si="15"/>
        <v>-0.42857142857142855</v>
      </c>
      <c r="H173" s="17">
        <f t="shared" si="16"/>
        <v>-2.1105951878429715E-3</v>
      </c>
      <c r="I173" s="10"/>
    </row>
    <row r="174" spans="2:9" ht="15" x14ac:dyDescent="0.2">
      <c r="B174" s="8" t="s">
        <v>276</v>
      </c>
      <c r="C174" s="9">
        <v>50</v>
      </c>
      <c r="D174" s="9">
        <v>38</v>
      </c>
      <c r="E174" s="15">
        <f t="shared" si="13"/>
        <v>7.0353172928099058E-3</v>
      </c>
      <c r="F174" s="15">
        <f t="shared" si="14"/>
        <v>1.2645590682196339E-2</v>
      </c>
      <c r="G174" s="14">
        <f t="shared" si="15"/>
        <v>-0.24</v>
      </c>
      <c r="H174" s="17">
        <f t="shared" si="16"/>
        <v>-1.6884761502743773E-3</v>
      </c>
      <c r="I174" s="10"/>
    </row>
    <row r="175" spans="2:9" ht="30" x14ac:dyDescent="0.2">
      <c r="B175" s="8" t="s">
        <v>277</v>
      </c>
      <c r="C175" s="9">
        <v>47</v>
      </c>
      <c r="D175" s="9">
        <v>45</v>
      </c>
      <c r="E175" s="15">
        <f t="shared" si="13"/>
        <v>6.6131982552413114E-3</v>
      </c>
      <c r="F175" s="15">
        <f t="shared" si="14"/>
        <v>1.4975041597337771E-2</v>
      </c>
      <c r="G175" s="14">
        <f t="shared" si="15"/>
        <v>-4.2553191489361701E-2</v>
      </c>
      <c r="H175" s="17">
        <f t="shared" si="16"/>
        <v>-2.8141269171239622E-4</v>
      </c>
      <c r="I175" s="10"/>
    </row>
    <row r="176" spans="2:9" ht="15" x14ac:dyDescent="0.2">
      <c r="B176" s="8" t="s">
        <v>278</v>
      </c>
      <c r="C176" s="9">
        <v>264</v>
      </c>
      <c r="D176" s="9">
        <v>62</v>
      </c>
      <c r="E176" s="15">
        <f t="shared" si="13"/>
        <v>3.7146475306036306E-2</v>
      </c>
      <c r="F176" s="15">
        <f t="shared" si="14"/>
        <v>2.0632279534109815E-2</v>
      </c>
      <c r="G176" s="14">
        <f t="shared" si="15"/>
        <v>-0.76515151515151514</v>
      </c>
      <c r="H176" s="17">
        <f t="shared" si="16"/>
        <v>-2.8422681862952021E-2</v>
      </c>
      <c r="I176" s="10"/>
    </row>
    <row r="177" spans="2:9" ht="15" x14ac:dyDescent="0.2">
      <c r="B177" s="8" t="s">
        <v>279</v>
      </c>
      <c r="C177" s="9">
        <v>84</v>
      </c>
      <c r="D177" s="9">
        <v>149</v>
      </c>
      <c r="E177" s="15">
        <f t="shared" si="13"/>
        <v>1.1819333051920641E-2</v>
      </c>
      <c r="F177" s="15">
        <f t="shared" si="14"/>
        <v>4.9584026622296176E-2</v>
      </c>
      <c r="G177" s="14">
        <f t="shared" si="15"/>
        <v>0.77380952380952384</v>
      </c>
      <c r="H177" s="17">
        <f t="shared" si="16"/>
        <v>9.1459124806528777E-3</v>
      </c>
      <c r="I177" s="10"/>
    </row>
    <row r="178" spans="2:9" ht="20.100000000000001" customHeight="1" x14ac:dyDescent="0.2">
      <c r="B178" s="8" t="s">
        <v>280</v>
      </c>
      <c r="C178" s="9">
        <v>318</v>
      </c>
      <c r="D178" s="9">
        <v>232</v>
      </c>
      <c r="E178" s="15">
        <f t="shared" si="13"/>
        <v>4.4744617982271001E-2</v>
      </c>
      <c r="F178" s="15">
        <f t="shared" si="14"/>
        <v>7.7204658901830286E-2</v>
      </c>
      <c r="G178" s="14">
        <f t="shared" si="15"/>
        <v>-0.27044025157232704</v>
      </c>
      <c r="H178" s="17">
        <f t="shared" si="16"/>
        <v>-1.2100745743633038E-2</v>
      </c>
      <c r="I178" s="10"/>
    </row>
    <row r="179" spans="2:9" ht="20.100000000000001" customHeight="1" x14ac:dyDescent="0.2">
      <c r="B179" s="8" t="s">
        <v>281</v>
      </c>
      <c r="C179" s="9">
        <v>69</v>
      </c>
      <c r="D179" s="9">
        <v>90</v>
      </c>
      <c r="E179" s="15">
        <f t="shared" si="13"/>
        <v>9.7087378640776691E-3</v>
      </c>
      <c r="F179" s="15">
        <f t="shared" si="14"/>
        <v>2.9950083194675542E-2</v>
      </c>
      <c r="G179" s="14">
        <f t="shared" si="15"/>
        <v>0.30434782608695654</v>
      </c>
      <c r="H179" s="17">
        <f t="shared" si="16"/>
        <v>2.9548332629801602E-3</v>
      </c>
      <c r="I179" s="10"/>
    </row>
    <row r="180" spans="2:9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  <c r="I180" s="10"/>
    </row>
    <row r="181" spans="2:9" ht="20.100000000000001" customHeight="1" x14ac:dyDescent="0.2">
      <c r="B181" s="8" t="s">
        <v>283</v>
      </c>
      <c r="C181" s="9">
        <v>23</v>
      </c>
      <c r="D181" s="9">
        <v>5</v>
      </c>
      <c r="E181" s="15">
        <f t="shared" si="13"/>
        <v>3.2362459546925568E-3</v>
      </c>
      <c r="F181" s="15">
        <f t="shared" si="14"/>
        <v>1.6638935108153079E-3</v>
      </c>
      <c r="G181" s="14">
        <f t="shared" si="15"/>
        <v>-0.78260869565217395</v>
      </c>
      <c r="H181" s="17">
        <f t="shared" si="16"/>
        <v>-2.5327142254115663E-3</v>
      </c>
      <c r="I181" s="10"/>
    </row>
    <row r="182" spans="2:9" ht="20.100000000000001" customHeight="1" x14ac:dyDescent="0.2">
      <c r="B182" s="8" t="s">
        <v>284</v>
      </c>
      <c r="C182" s="9">
        <v>37</v>
      </c>
      <c r="D182" s="9">
        <v>33</v>
      </c>
      <c r="E182" s="15">
        <f t="shared" si="13"/>
        <v>5.2061347966793304E-3</v>
      </c>
      <c r="F182" s="15">
        <f t="shared" si="14"/>
        <v>1.0981697171381031E-2</v>
      </c>
      <c r="G182" s="14">
        <f t="shared" si="15"/>
        <v>-0.10810810810810811</v>
      </c>
      <c r="H182" s="17">
        <f t="shared" si="16"/>
        <v>-5.6282538342479255E-4</v>
      </c>
      <c r="I182" s="10"/>
    </row>
    <row r="183" spans="2:9" ht="20.100000000000001" customHeight="1" x14ac:dyDescent="0.2">
      <c r="B183" s="8" t="s">
        <v>285</v>
      </c>
      <c r="C183" s="9">
        <v>48</v>
      </c>
      <c r="D183" s="9">
        <v>32</v>
      </c>
      <c r="E183" s="15">
        <f t="shared" si="13"/>
        <v>6.7539046010975093E-3</v>
      </c>
      <c r="F183" s="15">
        <f t="shared" si="14"/>
        <v>1.064891846921797E-2</v>
      </c>
      <c r="G183" s="14">
        <f t="shared" si="15"/>
        <v>-0.33333333333333331</v>
      </c>
      <c r="H183" s="17">
        <f t="shared" si="16"/>
        <v>-2.2513015336991698E-3</v>
      </c>
      <c r="I183" s="10"/>
    </row>
    <row r="184" spans="2:9" ht="20.100000000000001" customHeight="1" x14ac:dyDescent="0.2">
      <c r="B184" s="8" t="s">
        <v>286</v>
      </c>
      <c r="C184" s="9">
        <v>1</v>
      </c>
      <c r="D184" s="9">
        <v>1</v>
      </c>
      <c r="E184" s="15">
        <f t="shared" si="13"/>
        <v>1.4070634585619811E-4</v>
      </c>
      <c r="F184" s="15">
        <f t="shared" si="14"/>
        <v>3.3277870216306157E-4</v>
      </c>
      <c r="G184" s="14">
        <f t="shared" si="15"/>
        <v>0</v>
      </c>
      <c r="H184" s="17">
        <f t="shared" si="16"/>
        <v>0</v>
      </c>
      <c r="I184" s="10"/>
    </row>
    <row r="185" spans="2:9" ht="20.100000000000001" customHeight="1" x14ac:dyDescent="0.2">
      <c r="B185" s="8" t="s">
        <v>62</v>
      </c>
      <c r="C185" s="9">
        <v>1</v>
      </c>
      <c r="D185" s="9">
        <v>2</v>
      </c>
      <c r="E185" s="15">
        <f t="shared" si="13"/>
        <v>1.4070634585619811E-4</v>
      </c>
      <c r="F185" s="15">
        <f t="shared" si="14"/>
        <v>6.6555740432612314E-4</v>
      </c>
      <c r="G185" s="14">
        <f t="shared" si="15"/>
        <v>1</v>
      </c>
      <c r="H185" s="17">
        <f t="shared" si="16"/>
        <v>1.4070634585619811E-4</v>
      </c>
      <c r="I185" s="10"/>
    </row>
    <row r="186" spans="2:9" ht="20.100000000000001" customHeight="1" x14ac:dyDescent="0.2">
      <c r="B186" s="8" t="s">
        <v>63</v>
      </c>
      <c r="C186" s="9">
        <v>167</v>
      </c>
      <c r="D186" s="9">
        <v>128</v>
      </c>
      <c r="E186" s="15">
        <f t="shared" si="13"/>
        <v>2.3497959757985087E-2</v>
      </c>
      <c r="F186" s="15">
        <f t="shared" si="14"/>
        <v>4.2595673876871881E-2</v>
      </c>
      <c r="G186" s="14">
        <f t="shared" si="15"/>
        <v>-0.23353293413173654</v>
      </c>
      <c r="H186" s="17">
        <f t="shared" si="16"/>
        <v>-5.487547488391727E-3</v>
      </c>
      <c r="I186" s="10"/>
    </row>
    <row r="187" spans="2:9" ht="20.100000000000001" customHeight="1" x14ac:dyDescent="0.2">
      <c r="B187" s="8" t="s">
        <v>287</v>
      </c>
      <c r="C187" s="9">
        <v>33</v>
      </c>
      <c r="D187" s="9">
        <v>14</v>
      </c>
      <c r="E187" s="15">
        <f t="shared" si="13"/>
        <v>4.6433094132545382E-3</v>
      </c>
      <c r="F187" s="15">
        <f t="shared" si="14"/>
        <v>4.6589018302828616E-3</v>
      </c>
      <c r="G187" s="14">
        <f t="shared" si="15"/>
        <v>-0.5757575757575758</v>
      </c>
      <c r="H187" s="17">
        <f t="shared" si="16"/>
        <v>-2.6734205712677646E-3</v>
      </c>
      <c r="I187" s="10"/>
    </row>
    <row r="188" spans="2:9" ht="20.100000000000001" customHeight="1" x14ac:dyDescent="0.2">
      <c r="B188" s="8" t="s">
        <v>288</v>
      </c>
      <c r="C188" s="9">
        <v>0</v>
      </c>
      <c r="D188" s="9">
        <v>3</v>
      </c>
      <c r="E188" s="15" t="str">
        <f t="shared" si="13"/>
        <v/>
      </c>
      <c r="F188" s="15">
        <f t="shared" si="14"/>
        <v>9.9833610648918472E-4</v>
      </c>
      <c r="G188" s="14" t="str">
        <f t="shared" si="15"/>
        <v>0</v>
      </c>
      <c r="H188" s="17" t="str">
        <f t="shared" si="16"/>
        <v/>
      </c>
      <c r="I188" s="10"/>
    </row>
    <row r="189" spans="2:9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  <c r="I189" s="10"/>
    </row>
    <row r="190" spans="2:9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  <c r="I190" s="10"/>
    </row>
    <row r="191" spans="2:9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  <c r="I191" s="10"/>
    </row>
    <row r="192" spans="2:9" ht="20.100000000000001" customHeight="1" x14ac:dyDescent="0.2">
      <c r="B192" s="8" t="s">
        <v>64</v>
      </c>
      <c r="C192" s="9">
        <v>2</v>
      </c>
      <c r="D192" s="9">
        <v>0</v>
      </c>
      <c r="E192" s="15">
        <f t="shared" si="13"/>
        <v>2.8141269171239622E-4</v>
      </c>
      <c r="F192" s="15" t="str">
        <f t="shared" si="14"/>
        <v/>
      </c>
      <c r="G192" s="14" t="str">
        <f t="shared" si="15"/>
        <v>0</v>
      </c>
      <c r="H192" s="17">
        <f t="shared" si="16"/>
        <v>0</v>
      </c>
      <c r="I192" s="10"/>
    </row>
    <row r="193" spans="2:9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  <c r="I193" s="10"/>
    </row>
    <row r="194" spans="2:9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  <c r="I194" s="10"/>
    </row>
    <row r="195" spans="2:9" ht="20.100000000000001" customHeight="1" x14ac:dyDescent="0.2">
      <c r="B195" s="8" t="s">
        <v>468</v>
      </c>
      <c r="C195" s="9">
        <v>6</v>
      </c>
      <c r="D195" s="9">
        <v>2</v>
      </c>
      <c r="E195" s="15">
        <f t="shared" si="13"/>
        <v>8.4423807513718866E-4</v>
      </c>
      <c r="F195" s="15">
        <f t="shared" si="14"/>
        <v>6.6555740432612314E-4</v>
      </c>
      <c r="G195" s="14">
        <f t="shared" si="15"/>
        <v>-0.66666666666666663</v>
      </c>
      <c r="H195" s="17">
        <f t="shared" si="16"/>
        <v>-5.6282538342479244E-4</v>
      </c>
      <c r="I195" s="10"/>
    </row>
    <row r="196" spans="2:9" ht="20.100000000000001" customHeight="1" x14ac:dyDescent="0.2">
      <c r="B196" s="8" t="s">
        <v>293</v>
      </c>
      <c r="C196" s="9">
        <v>599</v>
      </c>
      <c r="D196" s="9">
        <v>266</v>
      </c>
      <c r="E196" s="15">
        <f t="shared" si="13"/>
        <v>8.4283101167862667E-2</v>
      </c>
      <c r="F196" s="15">
        <f t="shared" si="14"/>
        <v>8.8519134775374375E-2</v>
      </c>
      <c r="G196" s="14">
        <f t="shared" si="15"/>
        <v>-0.55592654424040067</v>
      </c>
      <c r="H196" s="17">
        <f t="shared" si="16"/>
        <v>-4.6855213170113971E-2</v>
      </c>
      <c r="I196" s="10"/>
    </row>
    <row r="197" spans="2:9" ht="20.100000000000001" customHeight="1" x14ac:dyDescent="0.2">
      <c r="B197" s="8" t="s">
        <v>294</v>
      </c>
      <c r="C197" s="9">
        <v>5</v>
      </c>
      <c r="D197" s="9">
        <v>0</v>
      </c>
      <c r="E197" s="15">
        <f t="shared" si="13"/>
        <v>7.035317292809906E-4</v>
      </c>
      <c r="F197" s="15" t="str">
        <f t="shared" si="14"/>
        <v/>
      </c>
      <c r="G197" s="14" t="str">
        <f t="shared" si="15"/>
        <v>0</v>
      </c>
      <c r="H197" s="17">
        <f t="shared" si="16"/>
        <v>0</v>
      </c>
      <c r="I197" s="10"/>
    </row>
    <row r="198" spans="2:9" ht="20.100000000000001" customHeight="1" x14ac:dyDescent="0.2">
      <c r="B198" s="8" t="s">
        <v>295</v>
      </c>
      <c r="C198" s="9">
        <v>32</v>
      </c>
      <c r="D198" s="9">
        <v>1</v>
      </c>
      <c r="E198" s="15">
        <f t="shared" si="13"/>
        <v>4.5026030673983395E-3</v>
      </c>
      <c r="F198" s="15">
        <f t="shared" si="14"/>
        <v>3.3277870216306157E-4</v>
      </c>
      <c r="G198" s="14">
        <f t="shared" si="15"/>
        <v>-0.96875</v>
      </c>
      <c r="H198" s="17">
        <f t="shared" si="16"/>
        <v>-4.3618967215421417E-3</v>
      </c>
      <c r="I198" s="10"/>
    </row>
    <row r="199" spans="2:9" ht="20.100000000000001" customHeight="1" x14ac:dyDescent="0.2">
      <c r="B199" s="8" t="s">
        <v>296</v>
      </c>
      <c r="C199" s="9">
        <v>36</v>
      </c>
      <c r="D199" s="9">
        <v>1</v>
      </c>
      <c r="E199" s="15">
        <f t="shared" si="13"/>
        <v>5.0654284508231317E-3</v>
      </c>
      <c r="F199" s="15">
        <f t="shared" si="14"/>
        <v>3.3277870216306157E-4</v>
      </c>
      <c r="G199" s="14">
        <f t="shared" si="15"/>
        <v>-0.97222222222222221</v>
      </c>
      <c r="H199" s="17">
        <f t="shared" si="16"/>
        <v>-4.9247221049669339E-3</v>
      </c>
      <c r="I199" s="10"/>
    </row>
    <row r="200" spans="2:9" ht="20.100000000000001" customHeight="1" x14ac:dyDescent="0.2">
      <c r="B200" s="8" t="s">
        <v>297</v>
      </c>
      <c r="C200" s="9">
        <v>2</v>
      </c>
      <c r="D200" s="9">
        <v>3</v>
      </c>
      <c r="E200" s="15">
        <f t="shared" si="13"/>
        <v>2.8141269171239622E-4</v>
      </c>
      <c r="F200" s="15">
        <f t="shared" si="14"/>
        <v>9.9833610648918472E-4</v>
      </c>
      <c r="G200" s="14">
        <f t="shared" si="15"/>
        <v>0.5</v>
      </c>
      <c r="H200" s="17">
        <f t="shared" si="16"/>
        <v>1.4070634585619811E-4</v>
      </c>
      <c r="I200" s="10"/>
    </row>
    <row r="201" spans="2:9" ht="20.100000000000001" customHeight="1" x14ac:dyDescent="0.2">
      <c r="B201" s="8" t="s">
        <v>298</v>
      </c>
      <c r="C201" s="9">
        <v>36</v>
      </c>
      <c r="D201" s="9">
        <v>0</v>
      </c>
      <c r="E201" s="15">
        <f t="shared" si="13"/>
        <v>5.0654284508231317E-3</v>
      </c>
      <c r="F201" s="15" t="str">
        <f t="shared" si="14"/>
        <v/>
      </c>
      <c r="G201" s="14" t="str">
        <f t="shared" si="15"/>
        <v>0</v>
      </c>
      <c r="H201" s="17">
        <f t="shared" si="16"/>
        <v>0</v>
      </c>
      <c r="I201" s="10"/>
    </row>
    <row r="202" spans="2:9" ht="20.100000000000001" customHeight="1" x14ac:dyDescent="0.2">
      <c r="B202" s="8" t="s">
        <v>299</v>
      </c>
      <c r="C202" s="9">
        <v>0</v>
      </c>
      <c r="D202" s="9">
        <v>1</v>
      </c>
      <c r="E202" s="15" t="str">
        <f t="shared" si="13"/>
        <v/>
      </c>
      <c r="F202" s="15">
        <f t="shared" si="14"/>
        <v>3.3277870216306157E-4</v>
      </c>
      <c r="G202" s="14" t="str">
        <f t="shared" si="15"/>
        <v>0</v>
      </c>
      <c r="H202" s="17" t="str">
        <f t="shared" si="16"/>
        <v/>
      </c>
      <c r="I202" s="10"/>
    </row>
    <row r="203" spans="2:9" ht="20.100000000000001" customHeight="1" x14ac:dyDescent="0.2">
      <c r="B203" s="8" t="s">
        <v>67</v>
      </c>
      <c r="C203" s="9">
        <v>2</v>
      </c>
      <c r="D203" s="9">
        <v>0</v>
      </c>
      <c r="E203" s="15">
        <f t="shared" si="13"/>
        <v>2.8141269171239622E-4</v>
      </c>
      <c r="F203" s="15" t="str">
        <f t="shared" si="14"/>
        <v/>
      </c>
      <c r="G203" s="14" t="str">
        <f t="shared" si="15"/>
        <v>0</v>
      </c>
      <c r="H203" s="17">
        <f t="shared" si="16"/>
        <v>0</v>
      </c>
      <c r="I203" s="10"/>
    </row>
    <row r="204" spans="2:9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  <c r="I204" s="10"/>
    </row>
    <row r="205" spans="2:9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  <c r="I205" s="10"/>
    </row>
    <row r="206" spans="2:9" ht="20.100000000000001" customHeight="1" x14ac:dyDescent="0.2">
      <c r="B206" s="8" t="s">
        <v>301</v>
      </c>
      <c r="C206" s="9">
        <v>8</v>
      </c>
      <c r="D206" s="9">
        <v>27</v>
      </c>
      <c r="E206" s="15">
        <f t="shared" si="13"/>
        <v>1.1256507668495849E-3</v>
      </c>
      <c r="F206" s="15">
        <f t="shared" si="14"/>
        <v>8.9850249584026622E-3</v>
      </c>
      <c r="G206" s="14">
        <f t="shared" si="15"/>
        <v>2.375</v>
      </c>
      <c r="H206" s="17">
        <f t="shared" si="16"/>
        <v>2.6734205712677641E-3</v>
      </c>
      <c r="I206" s="10"/>
    </row>
    <row r="207" spans="2:9" ht="20.100000000000001" customHeight="1" x14ac:dyDescent="0.2">
      <c r="B207" s="3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  <c r="I207" s="10"/>
    </row>
    <row r="208" spans="2:9" ht="20.100000000000001" customHeight="1" x14ac:dyDescent="0.2">
      <c r="B208" s="8" t="s">
        <v>72</v>
      </c>
      <c r="C208" s="9">
        <v>78</v>
      </c>
      <c r="D208" s="9">
        <v>18</v>
      </c>
      <c r="E208" s="15">
        <f t="shared" si="13"/>
        <v>1.0975094976783452E-2</v>
      </c>
      <c r="F208" s="15">
        <f t="shared" si="14"/>
        <v>5.9900166389351079E-3</v>
      </c>
      <c r="G208" s="14">
        <f t="shared" si="15"/>
        <v>-0.76923076923076927</v>
      </c>
      <c r="H208" s="17">
        <f t="shared" si="16"/>
        <v>-8.4423807513718876E-3</v>
      </c>
      <c r="I208" s="10"/>
    </row>
    <row r="209" spans="2:9" ht="20.100000000000001" customHeight="1" x14ac:dyDescent="0.2">
      <c r="B209" s="8" t="s">
        <v>71</v>
      </c>
      <c r="C209" s="9">
        <v>2</v>
      </c>
      <c r="D209" s="9">
        <v>2</v>
      </c>
      <c r="E209" s="15">
        <f t="shared" si="13"/>
        <v>2.8141269171239622E-4</v>
      </c>
      <c r="F209" s="15">
        <f t="shared" si="14"/>
        <v>6.6555740432612314E-4</v>
      </c>
      <c r="G209" s="14">
        <f t="shared" si="15"/>
        <v>0</v>
      </c>
      <c r="H209" s="17">
        <f t="shared" si="16"/>
        <v>0</v>
      </c>
      <c r="I209" s="10"/>
    </row>
    <row r="210" spans="2:9" ht="20.100000000000001" customHeight="1" x14ac:dyDescent="0.2">
      <c r="B210" s="8" t="s">
        <v>73</v>
      </c>
      <c r="C210" s="9">
        <v>1</v>
      </c>
      <c r="D210" s="9">
        <v>1</v>
      </c>
      <c r="E210" s="15">
        <f t="shared" si="13"/>
        <v>1.4070634585619811E-4</v>
      </c>
      <c r="F210" s="15">
        <f t="shared" si="14"/>
        <v>3.3277870216306157E-4</v>
      </c>
      <c r="G210" s="14">
        <f t="shared" si="15"/>
        <v>0</v>
      </c>
      <c r="H210" s="17">
        <f t="shared" si="16"/>
        <v>0</v>
      </c>
      <c r="I210" s="10"/>
    </row>
    <row r="211" spans="2:9" ht="20.100000000000001" customHeight="1" x14ac:dyDescent="0.2">
      <c r="B211" s="8" t="s">
        <v>69</v>
      </c>
      <c r="C211" s="9">
        <v>4</v>
      </c>
      <c r="D211" s="9">
        <v>2</v>
      </c>
      <c r="E211" s="15">
        <f t="shared" si="13"/>
        <v>5.6282538342479244E-4</v>
      </c>
      <c r="F211" s="15">
        <f t="shared" si="14"/>
        <v>6.6555740432612314E-4</v>
      </c>
      <c r="G211" s="14">
        <f t="shared" si="15"/>
        <v>-0.5</v>
      </c>
      <c r="H211" s="17">
        <f t="shared" si="16"/>
        <v>-2.8141269171239622E-4</v>
      </c>
      <c r="I211" s="10"/>
    </row>
    <row r="212" spans="2:9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  <c r="I212" s="10"/>
    </row>
    <row r="213" spans="2:9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  <c r="I213" s="10"/>
    </row>
    <row r="214" spans="2:9" ht="20.100000000000001" customHeight="1" x14ac:dyDescent="0.2">
      <c r="B214" s="8" t="s">
        <v>70</v>
      </c>
      <c r="C214" s="9">
        <v>6</v>
      </c>
      <c r="D214" s="9">
        <v>4</v>
      </c>
      <c r="E214" s="15">
        <f t="shared" si="13"/>
        <v>8.4423807513718866E-4</v>
      </c>
      <c r="F214" s="15">
        <f t="shared" si="14"/>
        <v>1.3311148086522463E-3</v>
      </c>
      <c r="G214" s="14">
        <f t="shared" si="15"/>
        <v>-0.33333333333333331</v>
      </c>
      <c r="H214" s="17">
        <f t="shared" si="16"/>
        <v>-2.8141269171239622E-4</v>
      </c>
      <c r="I214" s="10"/>
    </row>
    <row r="215" spans="2:9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  <c r="I215" s="10"/>
    </row>
    <row r="216" spans="2:9" ht="20.100000000000001" customHeight="1" x14ac:dyDescent="0.2">
      <c r="B216" s="8" t="s">
        <v>304</v>
      </c>
      <c r="C216" s="9">
        <v>7</v>
      </c>
      <c r="D216" s="9">
        <v>8</v>
      </c>
      <c r="E216" s="15">
        <f t="shared" si="13"/>
        <v>9.8494442099338682E-4</v>
      </c>
      <c r="F216" s="15">
        <f t="shared" si="14"/>
        <v>2.6622296173044926E-3</v>
      </c>
      <c r="G216" s="14">
        <f t="shared" si="15"/>
        <v>0.14285714285714285</v>
      </c>
      <c r="H216" s="17">
        <f t="shared" si="16"/>
        <v>1.4070634585619811E-4</v>
      </c>
      <c r="I216" s="10"/>
    </row>
    <row r="217" spans="2:9" ht="20.100000000000001" customHeight="1" x14ac:dyDescent="0.2">
      <c r="B217" s="8" t="s">
        <v>469</v>
      </c>
      <c r="C217" s="9">
        <v>1</v>
      </c>
      <c r="D217" s="9">
        <v>0</v>
      </c>
      <c r="E217" s="15">
        <f t="shared" ref="E217:E280" si="17">+IF(C217=0,"",C217/C$151)</f>
        <v>1.4070634585619811E-4</v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>
        <f t="shared" ref="H217:H280" si="20">+IF(OR(AND(E217=""),(G217="")),"",E217*G217)</f>
        <v>0</v>
      </c>
      <c r="I217" s="10"/>
    </row>
    <row r="218" spans="2:9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  <c r="I218" s="10"/>
    </row>
    <row r="219" spans="2:9" ht="20.100000000000001" customHeight="1" x14ac:dyDescent="0.2">
      <c r="B219" s="8" t="s">
        <v>306</v>
      </c>
      <c r="C219" s="9">
        <v>4</v>
      </c>
      <c r="D219" s="9">
        <v>0</v>
      </c>
      <c r="E219" s="15">
        <f t="shared" si="17"/>
        <v>5.6282538342479244E-4</v>
      </c>
      <c r="F219" s="15" t="str">
        <f t="shared" si="18"/>
        <v/>
      </c>
      <c r="G219" s="14" t="str">
        <f t="shared" si="19"/>
        <v>0</v>
      </c>
      <c r="H219" s="17">
        <f t="shared" si="20"/>
        <v>0</v>
      </c>
      <c r="I219" s="10"/>
    </row>
    <row r="220" spans="2:9" ht="20.100000000000001" customHeight="1" x14ac:dyDescent="0.2">
      <c r="B220" s="8" t="s">
        <v>307</v>
      </c>
      <c r="C220" s="9">
        <v>4</v>
      </c>
      <c r="D220" s="9">
        <v>10</v>
      </c>
      <c r="E220" s="15">
        <f t="shared" si="17"/>
        <v>5.6282538342479244E-4</v>
      </c>
      <c r="F220" s="15">
        <f t="shared" si="18"/>
        <v>3.3277870216306157E-3</v>
      </c>
      <c r="G220" s="14">
        <f t="shared" si="19"/>
        <v>1.5</v>
      </c>
      <c r="H220" s="17">
        <f t="shared" si="20"/>
        <v>8.4423807513718866E-4</v>
      </c>
      <c r="I220" s="10"/>
    </row>
    <row r="221" spans="2:9" ht="20.100000000000001" customHeight="1" x14ac:dyDescent="0.2">
      <c r="B221" s="8" t="s">
        <v>308</v>
      </c>
      <c r="C221" s="9">
        <v>2</v>
      </c>
      <c r="D221" s="9">
        <v>0</v>
      </c>
      <c r="E221" s="15">
        <f t="shared" si="17"/>
        <v>2.8141269171239622E-4</v>
      </c>
      <c r="F221" s="15" t="str">
        <f t="shared" si="18"/>
        <v/>
      </c>
      <c r="G221" s="14" t="str">
        <f t="shared" si="19"/>
        <v>0</v>
      </c>
      <c r="H221" s="17">
        <f t="shared" si="20"/>
        <v>0</v>
      </c>
      <c r="I221" s="10"/>
    </row>
    <row r="222" spans="2:9" ht="20.100000000000001" customHeight="1" x14ac:dyDescent="0.2">
      <c r="B222" s="8" t="s">
        <v>309</v>
      </c>
      <c r="C222" s="9">
        <v>4</v>
      </c>
      <c r="D222" s="9">
        <v>4</v>
      </c>
      <c r="E222" s="15">
        <f t="shared" si="17"/>
        <v>5.6282538342479244E-4</v>
      </c>
      <c r="F222" s="15">
        <f t="shared" si="18"/>
        <v>1.3311148086522463E-3</v>
      </c>
      <c r="G222" s="14">
        <f t="shared" si="19"/>
        <v>0</v>
      </c>
      <c r="H222" s="17">
        <f t="shared" si="20"/>
        <v>0</v>
      </c>
      <c r="I222" s="10"/>
    </row>
    <row r="223" spans="2:9" ht="20.100000000000001" customHeight="1" x14ac:dyDescent="0.2">
      <c r="B223" s="38" t="s">
        <v>532</v>
      </c>
      <c r="C223" s="9">
        <v>1</v>
      </c>
      <c r="D223" s="9">
        <v>0</v>
      </c>
      <c r="E223" s="15">
        <f t="shared" si="17"/>
        <v>1.4070634585619811E-4</v>
      </c>
      <c r="F223" s="15" t="str">
        <f t="shared" si="18"/>
        <v/>
      </c>
      <c r="G223" s="14" t="str">
        <f t="shared" si="19"/>
        <v>0</v>
      </c>
      <c r="H223" s="17">
        <f t="shared" si="20"/>
        <v>0</v>
      </c>
      <c r="I223" s="10"/>
    </row>
    <row r="224" spans="2:9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  <c r="I224" s="10"/>
    </row>
    <row r="225" spans="2:9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  <c r="I225" s="10"/>
    </row>
    <row r="226" spans="2:9" ht="20.100000000000001" customHeight="1" x14ac:dyDescent="0.2">
      <c r="B226" s="8" t="s">
        <v>525</v>
      </c>
      <c r="C226" s="9">
        <v>2</v>
      </c>
      <c r="D226" s="9">
        <v>2</v>
      </c>
      <c r="E226" s="15">
        <f t="shared" si="17"/>
        <v>2.8141269171239622E-4</v>
      </c>
      <c r="F226" s="15">
        <f t="shared" si="18"/>
        <v>6.6555740432612314E-4</v>
      </c>
      <c r="G226" s="14">
        <f t="shared" si="19"/>
        <v>0</v>
      </c>
      <c r="H226" s="17">
        <f t="shared" si="20"/>
        <v>0</v>
      </c>
      <c r="I226" s="10"/>
    </row>
    <row r="227" spans="2:9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  <c r="I227" s="10"/>
    </row>
    <row r="228" spans="2:9" ht="20.100000000000001" customHeight="1" x14ac:dyDescent="0.2">
      <c r="B228" s="8" t="s">
        <v>76</v>
      </c>
      <c r="C228" s="9">
        <v>1</v>
      </c>
      <c r="D228" s="9">
        <v>0</v>
      </c>
      <c r="E228" s="15">
        <f t="shared" si="17"/>
        <v>1.4070634585619811E-4</v>
      </c>
      <c r="F228" s="15" t="str">
        <f t="shared" si="18"/>
        <v/>
      </c>
      <c r="G228" s="14" t="str">
        <f t="shared" si="19"/>
        <v>0</v>
      </c>
      <c r="H228" s="17">
        <f t="shared" si="20"/>
        <v>0</v>
      </c>
      <c r="I228" s="10"/>
    </row>
    <row r="229" spans="2:9" ht="20.100000000000001" customHeight="1" x14ac:dyDescent="0.2">
      <c r="B229" s="8" t="s">
        <v>311</v>
      </c>
      <c r="C229" s="9">
        <v>82</v>
      </c>
      <c r="D229" s="9">
        <v>91</v>
      </c>
      <c r="E229" s="15">
        <f t="shared" si="17"/>
        <v>1.1537920360208245E-2</v>
      </c>
      <c r="F229" s="15">
        <f t="shared" si="18"/>
        <v>3.0282861896838601E-2</v>
      </c>
      <c r="G229" s="14">
        <f t="shared" si="19"/>
        <v>0.10975609756097561</v>
      </c>
      <c r="H229" s="17">
        <f t="shared" si="20"/>
        <v>1.2663571127057829E-3</v>
      </c>
      <c r="I229" s="10"/>
    </row>
    <row r="230" spans="2:9" ht="20.100000000000001" customHeight="1" x14ac:dyDescent="0.2">
      <c r="B230" s="8" t="s">
        <v>312</v>
      </c>
      <c r="C230" s="9">
        <v>1</v>
      </c>
      <c r="D230" s="9">
        <v>0</v>
      </c>
      <c r="E230" s="15">
        <f t="shared" si="17"/>
        <v>1.4070634585619811E-4</v>
      </c>
      <c r="F230" s="15" t="str">
        <f t="shared" si="18"/>
        <v/>
      </c>
      <c r="G230" s="14" t="str">
        <f t="shared" si="19"/>
        <v>0</v>
      </c>
      <c r="H230" s="17">
        <f t="shared" si="20"/>
        <v>0</v>
      </c>
      <c r="I230" s="10"/>
    </row>
    <row r="231" spans="2:9" ht="20.100000000000001" customHeight="1" x14ac:dyDescent="0.2">
      <c r="B231" s="8" t="s">
        <v>313</v>
      </c>
      <c r="C231" s="9">
        <v>13</v>
      </c>
      <c r="D231" s="9">
        <v>6</v>
      </c>
      <c r="E231" s="15">
        <f t="shared" si="17"/>
        <v>1.8291824961305756E-3</v>
      </c>
      <c r="F231" s="15">
        <f t="shared" si="18"/>
        <v>1.9966722129783694E-3</v>
      </c>
      <c r="G231" s="14">
        <f t="shared" si="19"/>
        <v>-0.53846153846153844</v>
      </c>
      <c r="H231" s="17">
        <f t="shared" si="20"/>
        <v>-9.8494442099338682E-4</v>
      </c>
      <c r="I231" s="10"/>
    </row>
    <row r="232" spans="2:9" ht="20.100000000000001" customHeight="1" x14ac:dyDescent="0.2">
      <c r="B232" s="8" t="s">
        <v>77</v>
      </c>
      <c r="C232" s="9">
        <v>34</v>
      </c>
      <c r="D232" s="9">
        <v>26</v>
      </c>
      <c r="E232" s="15">
        <f t="shared" si="17"/>
        <v>4.784015759110736E-3</v>
      </c>
      <c r="F232" s="15">
        <f t="shared" si="18"/>
        <v>8.6522462562396013E-3</v>
      </c>
      <c r="G232" s="14">
        <f t="shared" si="19"/>
        <v>-0.23529411764705882</v>
      </c>
      <c r="H232" s="17">
        <f t="shared" si="20"/>
        <v>-1.1256507668495849E-3</v>
      </c>
      <c r="I232" s="10"/>
    </row>
    <row r="233" spans="2:9" ht="20.100000000000001" customHeight="1" x14ac:dyDescent="0.2">
      <c r="B233" s="8" t="s">
        <v>74</v>
      </c>
      <c r="C233" s="9">
        <v>118</v>
      </c>
      <c r="D233" s="9">
        <v>6</v>
      </c>
      <c r="E233" s="15">
        <f t="shared" si="17"/>
        <v>1.6603348811031378E-2</v>
      </c>
      <c r="F233" s="15">
        <f t="shared" si="18"/>
        <v>1.9966722129783694E-3</v>
      </c>
      <c r="G233" s="14">
        <f t="shared" si="19"/>
        <v>-0.94915254237288138</v>
      </c>
      <c r="H233" s="17">
        <f t="shared" si="20"/>
        <v>-1.5759110735894189E-2</v>
      </c>
      <c r="I233" s="10"/>
    </row>
    <row r="234" spans="2:9" ht="20.100000000000001" customHeight="1" x14ac:dyDescent="0.2">
      <c r="B234" s="8" t="s">
        <v>75</v>
      </c>
      <c r="C234" s="9">
        <v>3</v>
      </c>
      <c r="D234" s="9">
        <v>0</v>
      </c>
      <c r="E234" s="15">
        <f t="shared" si="17"/>
        <v>4.2211903756859433E-4</v>
      </c>
      <c r="F234" s="15" t="str">
        <f t="shared" si="18"/>
        <v/>
      </c>
      <c r="G234" s="14" t="str">
        <f t="shared" si="19"/>
        <v>0</v>
      </c>
      <c r="H234" s="17">
        <f t="shared" si="20"/>
        <v>0</v>
      </c>
      <c r="I234" s="10"/>
    </row>
    <row r="235" spans="2:9" ht="20.100000000000001" customHeight="1" x14ac:dyDescent="0.2">
      <c r="B235" s="8" t="s">
        <v>314</v>
      </c>
      <c r="C235" s="9">
        <v>222</v>
      </c>
      <c r="D235" s="9">
        <v>42</v>
      </c>
      <c r="E235" s="15">
        <f t="shared" si="17"/>
        <v>3.1236808780075981E-2</v>
      </c>
      <c r="F235" s="15">
        <f t="shared" si="18"/>
        <v>1.3976705490848586E-2</v>
      </c>
      <c r="G235" s="14">
        <f t="shared" si="19"/>
        <v>-0.81081081081081086</v>
      </c>
      <c r="H235" s="17">
        <f t="shared" si="20"/>
        <v>-2.5327142254115663E-2</v>
      </c>
      <c r="I235" s="10"/>
    </row>
    <row r="236" spans="2:9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  <c r="I236" s="10"/>
    </row>
    <row r="237" spans="2:9" ht="20.100000000000001" customHeight="1" x14ac:dyDescent="0.2">
      <c r="B237" s="8" t="s">
        <v>80</v>
      </c>
      <c r="C237" s="9">
        <v>56</v>
      </c>
      <c r="D237" s="9">
        <v>22</v>
      </c>
      <c r="E237" s="15">
        <f t="shared" si="17"/>
        <v>7.8795553679470946E-3</v>
      </c>
      <c r="F237" s="15">
        <f t="shared" si="18"/>
        <v>7.3211314475873542E-3</v>
      </c>
      <c r="G237" s="14">
        <f t="shared" si="19"/>
        <v>-0.6071428571428571</v>
      </c>
      <c r="H237" s="17">
        <f t="shared" si="20"/>
        <v>-4.7840157591107352E-3</v>
      </c>
      <c r="I237" s="10"/>
    </row>
    <row r="238" spans="2:9" ht="20.100000000000001" customHeight="1" x14ac:dyDescent="0.2">
      <c r="B238" s="8" t="s">
        <v>85</v>
      </c>
      <c r="C238" s="9">
        <v>640</v>
      </c>
      <c r="D238" s="9">
        <v>130</v>
      </c>
      <c r="E238" s="15">
        <f t="shared" si="17"/>
        <v>9.0052061347966797E-2</v>
      </c>
      <c r="F238" s="15">
        <f t="shared" si="18"/>
        <v>4.3261231281198007E-2</v>
      </c>
      <c r="G238" s="14">
        <f t="shared" si="19"/>
        <v>-0.796875</v>
      </c>
      <c r="H238" s="17">
        <f t="shared" si="20"/>
        <v>-7.1760236386661042E-2</v>
      </c>
      <c r="I238" s="10"/>
    </row>
    <row r="239" spans="2:9" ht="20.100000000000001" customHeight="1" x14ac:dyDescent="0.2">
      <c r="B239" s="8" t="s">
        <v>81</v>
      </c>
      <c r="C239" s="9">
        <v>39</v>
      </c>
      <c r="D239" s="9">
        <v>23</v>
      </c>
      <c r="E239" s="15">
        <f t="shared" si="17"/>
        <v>5.4875474883917261E-3</v>
      </c>
      <c r="F239" s="15">
        <f t="shared" si="18"/>
        <v>7.6539101497504159E-3</v>
      </c>
      <c r="G239" s="14">
        <f t="shared" si="19"/>
        <v>-0.41025641025641024</v>
      </c>
      <c r="H239" s="17">
        <f t="shared" si="20"/>
        <v>-2.2513015336991698E-3</v>
      </c>
      <c r="I239" s="10"/>
    </row>
    <row r="240" spans="2:9" ht="20.100000000000001" customHeight="1" x14ac:dyDescent="0.2">
      <c r="B240" s="8" t="s">
        <v>316</v>
      </c>
      <c r="C240" s="9">
        <v>20</v>
      </c>
      <c r="D240" s="9">
        <v>17</v>
      </c>
      <c r="E240" s="15">
        <f t="shared" si="17"/>
        <v>2.8141269171239624E-3</v>
      </c>
      <c r="F240" s="15">
        <f t="shared" si="18"/>
        <v>5.6572379367720469E-3</v>
      </c>
      <c r="G240" s="14">
        <f t="shared" si="19"/>
        <v>-0.15</v>
      </c>
      <c r="H240" s="17">
        <f t="shared" si="20"/>
        <v>-4.2211903756859433E-4</v>
      </c>
      <c r="I240" s="10"/>
    </row>
    <row r="241" spans="2:9" ht="20.100000000000001" customHeight="1" x14ac:dyDescent="0.2">
      <c r="B241" s="8" t="s">
        <v>78</v>
      </c>
      <c r="C241" s="9">
        <v>1</v>
      </c>
      <c r="D241" s="9">
        <v>0</v>
      </c>
      <c r="E241" s="15">
        <f t="shared" si="17"/>
        <v>1.4070634585619811E-4</v>
      </c>
      <c r="F241" s="15" t="str">
        <f t="shared" si="18"/>
        <v/>
      </c>
      <c r="G241" s="14" t="str">
        <f t="shared" si="19"/>
        <v>0</v>
      </c>
      <c r="H241" s="17">
        <f t="shared" si="20"/>
        <v>0</v>
      </c>
      <c r="I241" s="10"/>
    </row>
    <row r="242" spans="2:9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  <c r="I242" s="10"/>
    </row>
    <row r="243" spans="2:9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  <c r="I243" s="10"/>
    </row>
    <row r="244" spans="2:9" ht="20.100000000000001" customHeight="1" x14ac:dyDescent="0.2">
      <c r="B244" s="8" t="s">
        <v>79</v>
      </c>
      <c r="C244" s="9">
        <v>19</v>
      </c>
      <c r="D244" s="9">
        <v>1</v>
      </c>
      <c r="E244" s="15">
        <f t="shared" si="17"/>
        <v>2.6734205712677641E-3</v>
      </c>
      <c r="F244" s="15">
        <f t="shared" si="18"/>
        <v>3.3277870216306157E-4</v>
      </c>
      <c r="G244" s="14">
        <f t="shared" si="19"/>
        <v>-0.94736842105263153</v>
      </c>
      <c r="H244" s="17">
        <f t="shared" si="20"/>
        <v>-2.5327142254115659E-3</v>
      </c>
      <c r="I244" s="10"/>
    </row>
    <row r="245" spans="2:9" ht="20.100000000000001" customHeight="1" x14ac:dyDescent="0.2">
      <c r="B245" s="8" t="s">
        <v>84</v>
      </c>
      <c r="C245" s="9">
        <v>178</v>
      </c>
      <c r="D245" s="9">
        <v>3</v>
      </c>
      <c r="E245" s="15">
        <f t="shared" si="17"/>
        <v>2.5045729562403266E-2</v>
      </c>
      <c r="F245" s="15">
        <f t="shared" si="18"/>
        <v>9.9833610648918472E-4</v>
      </c>
      <c r="G245" s="14">
        <f t="shared" si="19"/>
        <v>-0.9831460674157303</v>
      </c>
      <c r="H245" s="17">
        <f t="shared" si="20"/>
        <v>-2.4623610524834669E-2</v>
      </c>
      <c r="I245" s="10"/>
    </row>
    <row r="246" spans="2:9" ht="20.100000000000001" customHeight="1" x14ac:dyDescent="0.2">
      <c r="B246" s="8" t="s">
        <v>318</v>
      </c>
      <c r="C246" s="9">
        <v>146</v>
      </c>
      <c r="D246" s="9">
        <v>10</v>
      </c>
      <c r="E246" s="15">
        <f t="shared" si="17"/>
        <v>2.0543126495004924E-2</v>
      </c>
      <c r="F246" s="15">
        <f t="shared" si="18"/>
        <v>3.3277870216306157E-3</v>
      </c>
      <c r="G246" s="14">
        <f t="shared" si="19"/>
        <v>-0.93150684931506844</v>
      </c>
      <c r="H246" s="17">
        <f t="shared" si="20"/>
        <v>-1.9136063036442941E-2</v>
      </c>
      <c r="I246" s="10"/>
    </row>
    <row r="247" spans="2:9" ht="20.100000000000001" customHeight="1" x14ac:dyDescent="0.2">
      <c r="B247" s="8" t="s">
        <v>319</v>
      </c>
      <c r="C247" s="9">
        <v>707</v>
      </c>
      <c r="D247" s="9">
        <v>397</v>
      </c>
      <c r="E247" s="15">
        <f t="shared" si="17"/>
        <v>9.9479386520332072E-2</v>
      </c>
      <c r="F247" s="15">
        <f t="shared" si="18"/>
        <v>0.13211314475873545</v>
      </c>
      <c r="G247" s="14">
        <f t="shared" si="19"/>
        <v>-0.43847241867043846</v>
      </c>
      <c r="H247" s="17">
        <f t="shared" si="20"/>
        <v>-4.3618967215421418E-2</v>
      </c>
      <c r="I247" s="10"/>
    </row>
    <row r="248" spans="2:9" ht="20.100000000000001" customHeight="1" x14ac:dyDescent="0.2">
      <c r="B248" s="8" t="s">
        <v>86</v>
      </c>
      <c r="C248" s="9">
        <v>2</v>
      </c>
      <c r="D248" s="9">
        <v>7</v>
      </c>
      <c r="E248" s="15">
        <f t="shared" si="17"/>
        <v>2.8141269171239622E-4</v>
      </c>
      <c r="F248" s="15">
        <f t="shared" si="18"/>
        <v>2.3294509151414308E-3</v>
      </c>
      <c r="G248" s="14">
        <f t="shared" si="19"/>
        <v>2.5</v>
      </c>
      <c r="H248" s="17">
        <f t="shared" si="20"/>
        <v>7.0353172928099049E-4</v>
      </c>
      <c r="I248" s="10"/>
    </row>
    <row r="249" spans="2:9" ht="20.100000000000001" customHeight="1" x14ac:dyDescent="0.2">
      <c r="B249" s="8" t="s">
        <v>87</v>
      </c>
      <c r="C249" s="9">
        <v>92</v>
      </c>
      <c r="D249" s="9">
        <v>45</v>
      </c>
      <c r="E249" s="15">
        <f t="shared" si="17"/>
        <v>1.2944983818770227E-2</v>
      </c>
      <c r="F249" s="15">
        <f t="shared" si="18"/>
        <v>1.4975041597337771E-2</v>
      </c>
      <c r="G249" s="14">
        <f t="shared" si="19"/>
        <v>-0.51086956521739135</v>
      </c>
      <c r="H249" s="17">
        <f t="shared" si="20"/>
        <v>-6.6131982552413123E-3</v>
      </c>
      <c r="I249" s="10"/>
    </row>
    <row r="250" spans="2:9" ht="20.100000000000001" customHeight="1" x14ac:dyDescent="0.2">
      <c r="B250" s="8" t="s">
        <v>82</v>
      </c>
      <c r="C250" s="9">
        <v>0</v>
      </c>
      <c r="D250" s="9">
        <v>10</v>
      </c>
      <c r="E250" s="15" t="str">
        <f t="shared" si="17"/>
        <v/>
      </c>
      <c r="F250" s="15">
        <f t="shared" si="18"/>
        <v>3.3277870216306157E-3</v>
      </c>
      <c r="G250" s="14" t="str">
        <f t="shared" si="19"/>
        <v>0</v>
      </c>
      <c r="H250" s="17" t="str">
        <f t="shared" si="20"/>
        <v/>
      </c>
      <c r="I250" s="10"/>
    </row>
    <row r="251" spans="2:9" ht="20.100000000000001" customHeight="1" x14ac:dyDescent="0.2">
      <c r="B251" s="8" t="s">
        <v>320</v>
      </c>
      <c r="C251" s="9">
        <v>2</v>
      </c>
      <c r="D251" s="9">
        <v>0</v>
      </c>
      <c r="E251" s="15">
        <f t="shared" si="17"/>
        <v>2.8141269171239622E-4</v>
      </c>
      <c r="F251" s="15" t="str">
        <f t="shared" si="18"/>
        <v/>
      </c>
      <c r="G251" s="14" t="str">
        <f t="shared" si="19"/>
        <v>0</v>
      </c>
      <c r="H251" s="17">
        <f t="shared" si="20"/>
        <v>0</v>
      </c>
      <c r="I251" s="10"/>
    </row>
    <row r="252" spans="2:9" ht="20.100000000000001" customHeight="1" x14ac:dyDescent="0.2">
      <c r="B252" s="8" t="s">
        <v>321</v>
      </c>
      <c r="C252" s="9">
        <v>50</v>
      </c>
      <c r="D252" s="9">
        <v>35</v>
      </c>
      <c r="E252" s="15">
        <f t="shared" si="17"/>
        <v>7.0353172928099058E-3</v>
      </c>
      <c r="F252" s="15">
        <f t="shared" si="18"/>
        <v>1.1647254575707155E-2</v>
      </c>
      <c r="G252" s="14">
        <f t="shared" si="19"/>
        <v>-0.3</v>
      </c>
      <c r="H252" s="17">
        <f t="shared" si="20"/>
        <v>-2.1105951878429715E-3</v>
      </c>
      <c r="I252" s="10"/>
    </row>
    <row r="253" spans="2:9" ht="20.100000000000001" customHeight="1" x14ac:dyDescent="0.2">
      <c r="B253" s="8" t="s">
        <v>322</v>
      </c>
      <c r="C253" s="9">
        <v>21</v>
      </c>
      <c r="D253" s="9">
        <v>18</v>
      </c>
      <c r="E253" s="15">
        <f t="shared" si="17"/>
        <v>2.9548332629801602E-3</v>
      </c>
      <c r="F253" s="15">
        <f t="shared" si="18"/>
        <v>5.9900166389351079E-3</v>
      </c>
      <c r="G253" s="14">
        <f t="shared" si="19"/>
        <v>-0.14285714285714285</v>
      </c>
      <c r="H253" s="17">
        <f t="shared" si="20"/>
        <v>-4.2211903756859427E-4</v>
      </c>
      <c r="I253" s="10"/>
    </row>
    <row r="254" spans="2:9" ht="20.100000000000001" customHeight="1" x14ac:dyDescent="0.2">
      <c r="B254" s="8" t="s">
        <v>323</v>
      </c>
      <c r="C254" s="9">
        <v>3</v>
      </c>
      <c r="D254" s="9">
        <v>2</v>
      </c>
      <c r="E254" s="15">
        <f t="shared" si="17"/>
        <v>4.2211903756859433E-4</v>
      </c>
      <c r="F254" s="15">
        <f t="shared" si="18"/>
        <v>6.6555740432612314E-4</v>
      </c>
      <c r="G254" s="14">
        <f t="shared" si="19"/>
        <v>-0.33333333333333331</v>
      </c>
      <c r="H254" s="17">
        <f t="shared" si="20"/>
        <v>-1.4070634585619811E-4</v>
      </c>
      <c r="I254" s="10"/>
    </row>
    <row r="255" spans="2:9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  <c r="I255" s="10"/>
    </row>
    <row r="256" spans="2:9" ht="20.100000000000001" customHeight="1" x14ac:dyDescent="0.2">
      <c r="B256" s="8" t="s">
        <v>88</v>
      </c>
      <c r="C256" s="9">
        <v>217</v>
      </c>
      <c r="D256" s="9">
        <v>97</v>
      </c>
      <c r="E256" s="15">
        <f t="shared" si="17"/>
        <v>3.0533277050794991E-2</v>
      </c>
      <c r="F256" s="15">
        <f t="shared" si="18"/>
        <v>3.2279534109816974E-2</v>
      </c>
      <c r="G256" s="14">
        <f t="shared" si="19"/>
        <v>-0.55299539170506917</v>
      </c>
      <c r="H256" s="17">
        <f t="shared" si="20"/>
        <v>-1.6884761502743775E-2</v>
      </c>
      <c r="I256" s="10"/>
    </row>
    <row r="257" spans="2:9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  <c r="I257" s="10"/>
    </row>
    <row r="258" spans="2:9" ht="20.100000000000001" customHeight="1" x14ac:dyDescent="0.2">
      <c r="B258" s="8" t="s">
        <v>326</v>
      </c>
      <c r="C258" s="9">
        <v>1</v>
      </c>
      <c r="D258" s="9">
        <v>0</v>
      </c>
      <c r="E258" s="15">
        <f t="shared" si="17"/>
        <v>1.4070634585619811E-4</v>
      </c>
      <c r="F258" s="15" t="str">
        <f t="shared" si="18"/>
        <v/>
      </c>
      <c r="G258" s="14" t="str">
        <f t="shared" si="19"/>
        <v>0</v>
      </c>
      <c r="H258" s="17">
        <f t="shared" si="20"/>
        <v>0</v>
      </c>
      <c r="I258" s="10"/>
    </row>
    <row r="259" spans="2:9" ht="20.100000000000001" customHeight="1" x14ac:dyDescent="0.2">
      <c r="B259" s="8" t="s">
        <v>327</v>
      </c>
      <c r="C259" s="9">
        <v>2</v>
      </c>
      <c r="D259" s="9">
        <v>2</v>
      </c>
      <c r="E259" s="15">
        <f t="shared" si="17"/>
        <v>2.8141269171239622E-4</v>
      </c>
      <c r="F259" s="15">
        <f t="shared" si="18"/>
        <v>6.6555740432612314E-4</v>
      </c>
      <c r="G259" s="14">
        <f t="shared" si="19"/>
        <v>0</v>
      </c>
      <c r="H259" s="17">
        <f t="shared" si="20"/>
        <v>0</v>
      </c>
      <c r="I259" s="10"/>
    </row>
    <row r="260" spans="2:9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  <c r="I260" s="10"/>
    </row>
    <row r="261" spans="2:9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  <c r="I261" s="10"/>
    </row>
    <row r="262" spans="2:9" ht="20.100000000000001" customHeight="1" x14ac:dyDescent="0.2">
      <c r="B262" s="8" t="s">
        <v>90</v>
      </c>
      <c r="C262" s="9">
        <v>18</v>
      </c>
      <c r="D262" s="9">
        <v>4</v>
      </c>
      <c r="E262" s="15">
        <f t="shared" si="17"/>
        <v>2.5327142254115659E-3</v>
      </c>
      <c r="F262" s="15">
        <f t="shared" si="18"/>
        <v>1.3311148086522463E-3</v>
      </c>
      <c r="G262" s="14">
        <f t="shared" si="19"/>
        <v>-0.77777777777777779</v>
      </c>
      <c r="H262" s="17">
        <f t="shared" si="20"/>
        <v>-1.9698888419867736E-3</v>
      </c>
      <c r="I262" s="10"/>
    </row>
    <row r="263" spans="2:9" ht="20.100000000000001" customHeight="1" x14ac:dyDescent="0.2">
      <c r="B263" s="8" t="s">
        <v>329</v>
      </c>
      <c r="C263" s="9">
        <v>18</v>
      </c>
      <c r="D263" s="9">
        <v>0</v>
      </c>
      <c r="E263" s="15">
        <f t="shared" si="17"/>
        <v>2.5327142254115659E-3</v>
      </c>
      <c r="F263" s="15" t="str">
        <f t="shared" si="18"/>
        <v/>
      </c>
      <c r="G263" s="14" t="str">
        <f t="shared" si="19"/>
        <v>0</v>
      </c>
      <c r="H263" s="17">
        <f t="shared" si="20"/>
        <v>0</v>
      </c>
      <c r="I263" s="10"/>
    </row>
    <row r="264" spans="2:9" ht="20.100000000000001" customHeight="1" x14ac:dyDescent="0.2">
      <c r="B264" s="8" t="s">
        <v>330</v>
      </c>
      <c r="C264" s="9">
        <v>7</v>
      </c>
      <c r="D264" s="9">
        <v>6</v>
      </c>
      <c r="E264" s="15">
        <f t="shared" si="17"/>
        <v>9.8494442099338682E-4</v>
      </c>
      <c r="F264" s="15">
        <f t="shared" si="18"/>
        <v>1.9966722129783694E-3</v>
      </c>
      <c r="G264" s="14">
        <f t="shared" si="19"/>
        <v>-0.14285714285714285</v>
      </c>
      <c r="H264" s="17">
        <f t="shared" si="20"/>
        <v>-1.4070634585619811E-4</v>
      </c>
      <c r="I264" s="10"/>
    </row>
    <row r="265" spans="2:9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  <c r="I265" s="10"/>
    </row>
    <row r="266" spans="2:9" ht="20.100000000000001" customHeight="1" x14ac:dyDescent="0.2">
      <c r="B266" s="8" t="s">
        <v>332</v>
      </c>
      <c r="C266" s="9">
        <v>30</v>
      </c>
      <c r="D266" s="9">
        <v>5</v>
      </c>
      <c r="E266" s="15">
        <f t="shared" si="17"/>
        <v>4.2211903756859438E-3</v>
      </c>
      <c r="F266" s="15">
        <f t="shared" si="18"/>
        <v>1.6638935108153079E-3</v>
      </c>
      <c r="G266" s="14">
        <f t="shared" si="19"/>
        <v>-0.83333333333333337</v>
      </c>
      <c r="H266" s="17">
        <f t="shared" si="20"/>
        <v>-3.5176586464049533E-3</v>
      </c>
      <c r="I266" s="10"/>
    </row>
    <row r="267" spans="2:9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  <c r="I267" s="10"/>
    </row>
    <row r="268" spans="2:9" ht="20.100000000000001" customHeight="1" x14ac:dyDescent="0.2">
      <c r="B268" s="8" t="s">
        <v>334</v>
      </c>
      <c r="C268" s="9">
        <v>74</v>
      </c>
      <c r="D268" s="9">
        <v>31</v>
      </c>
      <c r="E268" s="15">
        <f t="shared" si="17"/>
        <v>1.0412269593358661E-2</v>
      </c>
      <c r="F268" s="15">
        <f t="shared" si="18"/>
        <v>1.0316139767054908E-2</v>
      </c>
      <c r="G268" s="14">
        <f t="shared" si="19"/>
        <v>-0.58108108108108103</v>
      </c>
      <c r="H268" s="17">
        <f t="shared" si="20"/>
        <v>-6.0503728718165183E-3</v>
      </c>
      <c r="I268" s="10"/>
    </row>
    <row r="269" spans="2:9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  <c r="I269" s="10"/>
    </row>
    <row r="270" spans="2:9" ht="20.100000000000001" customHeight="1" x14ac:dyDescent="0.2">
      <c r="B270" s="8" t="s">
        <v>336</v>
      </c>
      <c r="C270" s="9">
        <v>0</v>
      </c>
      <c r="D270" s="9">
        <v>5</v>
      </c>
      <c r="E270" s="15" t="str">
        <f t="shared" si="17"/>
        <v/>
      </c>
      <c r="F270" s="15">
        <f t="shared" si="18"/>
        <v>1.6638935108153079E-3</v>
      </c>
      <c r="G270" s="14" t="str">
        <f t="shared" si="19"/>
        <v>0</v>
      </c>
      <c r="H270" s="17" t="str">
        <f t="shared" si="20"/>
        <v/>
      </c>
      <c r="I270" s="10"/>
    </row>
    <row r="271" spans="2:9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  <c r="I271" s="10"/>
    </row>
    <row r="272" spans="2:9" ht="20.100000000000001" customHeight="1" x14ac:dyDescent="0.2">
      <c r="B272" s="8" t="s">
        <v>337</v>
      </c>
      <c r="C272" s="9">
        <v>1</v>
      </c>
      <c r="D272" s="9">
        <v>1</v>
      </c>
      <c r="E272" s="15">
        <f t="shared" si="17"/>
        <v>1.4070634585619811E-4</v>
      </c>
      <c r="F272" s="15">
        <f t="shared" si="18"/>
        <v>3.3277870216306157E-4</v>
      </c>
      <c r="G272" s="14">
        <f t="shared" si="19"/>
        <v>0</v>
      </c>
      <c r="H272" s="17">
        <f t="shared" si="20"/>
        <v>0</v>
      </c>
      <c r="I272" s="10"/>
    </row>
    <row r="273" spans="2:9" ht="20.100000000000001" customHeight="1" x14ac:dyDescent="0.2">
      <c r="B273" s="8" t="s">
        <v>91</v>
      </c>
      <c r="C273" s="9">
        <v>13</v>
      </c>
      <c r="D273" s="9">
        <v>13</v>
      </c>
      <c r="E273" s="15">
        <f t="shared" si="17"/>
        <v>1.8291824961305756E-3</v>
      </c>
      <c r="F273" s="15">
        <f t="shared" si="18"/>
        <v>4.3261231281198007E-3</v>
      </c>
      <c r="G273" s="14">
        <f t="shared" si="19"/>
        <v>0</v>
      </c>
      <c r="H273" s="17">
        <f t="shared" si="20"/>
        <v>0</v>
      </c>
      <c r="I273" s="10"/>
    </row>
    <row r="274" spans="2:9" ht="20.100000000000001" customHeight="1" x14ac:dyDescent="0.2">
      <c r="B274" s="8" t="s">
        <v>338</v>
      </c>
      <c r="C274" s="9">
        <v>0</v>
      </c>
      <c r="D274" s="9">
        <v>3</v>
      </c>
      <c r="E274" s="15" t="str">
        <f t="shared" si="17"/>
        <v/>
      </c>
      <c r="F274" s="15">
        <f t="shared" si="18"/>
        <v>9.9833610648918472E-4</v>
      </c>
      <c r="G274" s="14" t="str">
        <f t="shared" si="19"/>
        <v>0</v>
      </c>
      <c r="H274" s="17" t="str">
        <f t="shared" si="20"/>
        <v/>
      </c>
      <c r="I274" s="10"/>
    </row>
    <row r="275" spans="2:9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  <c r="I275" s="10"/>
    </row>
    <row r="276" spans="2:9" ht="20.100000000000001" customHeight="1" x14ac:dyDescent="0.2">
      <c r="B276" s="8" t="s">
        <v>92</v>
      </c>
      <c r="C276" s="9">
        <v>7</v>
      </c>
      <c r="D276" s="9">
        <v>1</v>
      </c>
      <c r="E276" s="15">
        <f t="shared" si="17"/>
        <v>9.8494442099338682E-4</v>
      </c>
      <c r="F276" s="15">
        <f t="shared" si="18"/>
        <v>3.3277870216306157E-4</v>
      </c>
      <c r="G276" s="14">
        <f t="shared" si="19"/>
        <v>-0.8571428571428571</v>
      </c>
      <c r="H276" s="17">
        <f t="shared" si="20"/>
        <v>-8.4423807513718866E-4</v>
      </c>
      <c r="I276" s="10"/>
    </row>
    <row r="277" spans="2:9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  <c r="I277" s="10"/>
    </row>
    <row r="278" spans="2:9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  <c r="I278" s="10"/>
    </row>
    <row r="279" spans="2:9" ht="20.100000000000001" customHeight="1" x14ac:dyDescent="0.2">
      <c r="B279" s="8" t="s">
        <v>342</v>
      </c>
      <c r="C279" s="9">
        <v>2</v>
      </c>
      <c r="D279" s="9">
        <v>0</v>
      </c>
      <c r="E279" s="15">
        <f t="shared" si="17"/>
        <v>2.8141269171239622E-4</v>
      </c>
      <c r="F279" s="15" t="str">
        <f t="shared" si="18"/>
        <v/>
      </c>
      <c r="G279" s="14" t="str">
        <f t="shared" si="19"/>
        <v>0</v>
      </c>
      <c r="H279" s="17">
        <f t="shared" si="20"/>
        <v>0</v>
      </c>
      <c r="I279" s="10"/>
    </row>
    <row r="280" spans="2:9" ht="20.100000000000001" customHeight="1" x14ac:dyDescent="0.2">
      <c r="B280" s="8" t="s">
        <v>343</v>
      </c>
      <c r="C280" s="9">
        <v>0</v>
      </c>
      <c r="D280" s="9">
        <v>1</v>
      </c>
      <c r="E280" s="15" t="str">
        <f t="shared" si="17"/>
        <v/>
      </c>
      <c r="F280" s="15">
        <f t="shared" si="18"/>
        <v>3.3277870216306157E-4</v>
      </c>
      <c r="G280" s="14" t="str">
        <f t="shared" si="19"/>
        <v>0</v>
      </c>
      <c r="H280" s="17" t="str">
        <f t="shared" si="20"/>
        <v/>
      </c>
      <c r="I280" s="10"/>
    </row>
    <row r="281" spans="2:9" ht="20.100000000000001" customHeight="1" x14ac:dyDescent="0.2">
      <c r="B281" s="8" t="s">
        <v>344</v>
      </c>
      <c r="C281" s="9">
        <v>5</v>
      </c>
      <c r="D281" s="9">
        <v>5</v>
      </c>
      <c r="E281" s="15">
        <f t="shared" ref="E281:E288" si="21">+IF(C281=0,"",C281/C$151)</f>
        <v>7.035317292809906E-4</v>
      </c>
      <c r="F281" s="15">
        <f t="shared" ref="F281:F288" si="22">+IF(D281=0,"",D281/D$151)</f>
        <v>1.6638935108153079E-3</v>
      </c>
      <c r="G281" s="14">
        <f t="shared" ref="G281:G288" si="23">+IF(OR(AND(D281=0),(C281=0)),"0",((D281-C281)/C281))</f>
        <v>0</v>
      </c>
      <c r="H281" s="17">
        <f t="shared" ref="H281:H288" si="24">+IF(OR(AND(E281=""),(G281="")),"",E281*G281)</f>
        <v>0</v>
      </c>
      <c r="I281" s="10"/>
    </row>
    <row r="282" spans="2:9" ht="20.100000000000001" customHeight="1" x14ac:dyDescent="0.2">
      <c r="B282" s="8" t="s">
        <v>345</v>
      </c>
      <c r="C282" s="9">
        <v>3</v>
      </c>
      <c r="D282" s="9">
        <v>2</v>
      </c>
      <c r="E282" s="15">
        <f t="shared" si="21"/>
        <v>4.2211903756859433E-4</v>
      </c>
      <c r="F282" s="15">
        <f t="shared" si="22"/>
        <v>6.6555740432612314E-4</v>
      </c>
      <c r="G282" s="14">
        <f t="shared" si="23"/>
        <v>-0.33333333333333331</v>
      </c>
      <c r="H282" s="17">
        <f t="shared" si="24"/>
        <v>-1.4070634585619811E-4</v>
      </c>
      <c r="I282" s="10"/>
    </row>
    <row r="283" spans="2:9" ht="20.100000000000001" customHeight="1" x14ac:dyDescent="0.2">
      <c r="B283" s="8" t="s">
        <v>346</v>
      </c>
      <c r="C283" s="9">
        <v>3</v>
      </c>
      <c r="D283" s="9">
        <v>0</v>
      </c>
      <c r="E283" s="15">
        <f t="shared" si="21"/>
        <v>4.2211903756859433E-4</v>
      </c>
      <c r="F283" s="15" t="str">
        <f t="shared" si="22"/>
        <v/>
      </c>
      <c r="G283" s="14" t="str">
        <f t="shared" si="23"/>
        <v>0</v>
      </c>
      <c r="H283" s="17">
        <f t="shared" si="24"/>
        <v>0</v>
      </c>
      <c r="I283" s="10"/>
    </row>
    <row r="284" spans="2:9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  <c r="I284" s="10"/>
    </row>
    <row r="285" spans="2:9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  <c r="I285" s="10"/>
    </row>
    <row r="286" spans="2:9" ht="20.100000000000001" customHeight="1" x14ac:dyDescent="0.2">
      <c r="B286" s="8" t="s">
        <v>348</v>
      </c>
      <c r="C286" s="9">
        <v>1</v>
      </c>
      <c r="D286" s="9">
        <v>0</v>
      </c>
      <c r="E286" s="15">
        <f t="shared" si="21"/>
        <v>1.4070634585619811E-4</v>
      </c>
      <c r="F286" s="15" t="str">
        <f t="shared" si="22"/>
        <v/>
      </c>
      <c r="G286" s="14" t="str">
        <f t="shared" si="23"/>
        <v>0</v>
      </c>
      <c r="H286" s="17">
        <f t="shared" si="24"/>
        <v>0</v>
      </c>
      <c r="I286" s="10"/>
    </row>
    <row r="287" spans="2:9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  <c r="I287" s="10"/>
    </row>
    <row r="288" spans="2:9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  <c r="I288" s="10"/>
    </row>
    <row r="289" spans="2:9" ht="20.100000000000001" customHeight="1" x14ac:dyDescent="0.2">
      <c r="B289" s="22"/>
      <c r="C289" s="25"/>
      <c r="D289" s="25"/>
      <c r="E289" s="26"/>
      <c r="F289" s="26"/>
      <c r="G289" s="23"/>
      <c r="H289" s="24"/>
      <c r="I289" s="10"/>
    </row>
    <row r="290" spans="2:9" ht="20.100000000000001" customHeight="1" x14ac:dyDescent="0.2">
      <c r="B290" s="22"/>
      <c r="C290" s="25"/>
      <c r="D290" s="25"/>
      <c r="E290" s="26"/>
      <c r="F290" s="26"/>
      <c r="G290" s="23"/>
      <c r="H290" s="24"/>
      <c r="I290" s="10"/>
    </row>
    <row r="291" spans="2:9" s="3" customFormat="1" ht="26.25" customHeight="1" x14ac:dyDescent="0.2">
      <c r="B291" s="20"/>
      <c r="C291" s="20"/>
      <c r="D291" s="20"/>
      <c r="E291" s="20"/>
      <c r="F291" s="20"/>
      <c r="I291" s="10"/>
    </row>
    <row r="292" spans="2:9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  <c r="I292" s="10"/>
    </row>
    <row r="293" spans="2:9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  <c r="I293" s="10"/>
    </row>
    <row r="294" spans="2:9" x14ac:dyDescent="0.2">
      <c r="B294" s="33" t="s">
        <v>522</v>
      </c>
      <c r="C294" s="34">
        <f>SUM(C295:C499)</f>
        <v>33775</v>
      </c>
      <c r="D294" s="35">
        <f>SUM(D295:D499)</f>
        <v>22757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-0.3262176165803109</v>
      </c>
      <c r="H294" s="36">
        <f>+IF(OR(AND(E294=""),(G294="")),"",E294*G294)</f>
        <v>-0.3262176165803109</v>
      </c>
      <c r="I294" s="10"/>
    </row>
    <row r="295" spans="2:9" ht="15" x14ac:dyDescent="0.2">
      <c r="B295" s="5" t="s">
        <v>100</v>
      </c>
      <c r="C295" s="9">
        <v>451</v>
      </c>
      <c r="D295" s="9">
        <v>283</v>
      </c>
      <c r="E295" s="15">
        <f>+IF(C295=0,"",C295/C$294)</f>
        <v>1.3353071798667654E-2</v>
      </c>
      <c r="F295" s="15">
        <f>+IF(D295=0,"",D295/D$294)</f>
        <v>1.2435734059849716E-2</v>
      </c>
      <c r="G295" s="14">
        <f>+IF(OR(AND(D295=0),(C295=0)),"0",((D295-C295)/C295))</f>
        <v>-0.37250554323725055</v>
      </c>
      <c r="H295" s="17">
        <f>+IF(OR(AND(E295=""),(G295="")),"",E295*G295)</f>
        <v>-4.9740932642487043E-3</v>
      </c>
      <c r="I295" s="10"/>
    </row>
    <row r="296" spans="2:9" ht="15" x14ac:dyDescent="0.2">
      <c r="B296" s="5" t="s">
        <v>113</v>
      </c>
      <c r="C296" s="9">
        <v>74</v>
      </c>
      <c r="D296" s="9">
        <v>2117</v>
      </c>
      <c r="E296" s="15">
        <f t="shared" ref="E296:E359" si="25">+IF(C296=0,"",C296/C$294)</f>
        <v>2.1909696521095483E-3</v>
      </c>
      <c r="F296" s="15">
        <f t="shared" ref="F296:F359" si="26">+IF(D296=0,"",D296/D$294)</f>
        <v>9.3026321571384629E-2</v>
      </c>
      <c r="G296" s="14">
        <f t="shared" ref="G296:G359" si="27">+IF(OR(AND(D296=0),(C296=0)),"0",((D296-C296)/C296))</f>
        <v>27.608108108108109</v>
      </c>
      <c r="H296" s="17">
        <f t="shared" ref="H296:H359" si="28">+IF(OR(AND(E296=""),(G296="")),"",E296*G296)</f>
        <v>6.0488527017024424E-2</v>
      </c>
      <c r="I296" s="10"/>
    </row>
    <row r="297" spans="2:9" ht="15" x14ac:dyDescent="0.2">
      <c r="B297" s="5" t="s">
        <v>104</v>
      </c>
      <c r="C297" s="9">
        <v>164</v>
      </c>
      <c r="D297" s="9">
        <v>1252</v>
      </c>
      <c r="E297" s="15">
        <f t="shared" si="25"/>
        <v>4.8556624722427832E-3</v>
      </c>
      <c r="F297" s="15">
        <f t="shared" si="26"/>
        <v>5.5016039020960583E-2</v>
      </c>
      <c r="G297" s="14">
        <f t="shared" si="27"/>
        <v>6.6341463414634143</v>
      </c>
      <c r="H297" s="17">
        <f t="shared" si="28"/>
        <v>3.2213175425610661E-2</v>
      </c>
      <c r="I297" s="10"/>
    </row>
    <row r="298" spans="2:9" ht="15" x14ac:dyDescent="0.2">
      <c r="B298" s="5" t="s">
        <v>95</v>
      </c>
      <c r="C298" s="9">
        <v>782</v>
      </c>
      <c r="D298" s="9">
        <v>62</v>
      </c>
      <c r="E298" s="15">
        <f t="shared" si="25"/>
        <v>2.3153219837157662E-2</v>
      </c>
      <c r="F298" s="15">
        <f t="shared" si="26"/>
        <v>2.7244364371402205E-3</v>
      </c>
      <c r="G298" s="14">
        <f t="shared" si="27"/>
        <v>-0.92071611253196928</v>
      </c>
      <c r="H298" s="17">
        <f t="shared" si="28"/>
        <v>-2.1317542561065876E-2</v>
      </c>
      <c r="I298" s="10"/>
    </row>
    <row r="299" spans="2:9" ht="15" x14ac:dyDescent="0.2">
      <c r="B299" s="5" t="s">
        <v>112</v>
      </c>
      <c r="C299" s="9">
        <v>0</v>
      </c>
      <c r="D299" s="9">
        <v>1</v>
      </c>
      <c r="E299" s="15" t="str">
        <f t="shared" si="25"/>
        <v/>
      </c>
      <c r="F299" s="15">
        <f t="shared" si="26"/>
        <v>4.3942523179680975E-5</v>
      </c>
      <c r="G299" s="14" t="str">
        <f t="shared" si="27"/>
        <v>0</v>
      </c>
      <c r="H299" s="17" t="str">
        <f t="shared" si="28"/>
        <v/>
      </c>
      <c r="I299" s="10"/>
    </row>
    <row r="300" spans="2:9" ht="15" x14ac:dyDescent="0.2">
      <c r="B300" s="5" t="s">
        <v>111</v>
      </c>
      <c r="C300" s="9">
        <v>6</v>
      </c>
      <c r="D300" s="9">
        <v>1</v>
      </c>
      <c r="E300" s="15">
        <f t="shared" si="25"/>
        <v>1.7764618800888231E-4</v>
      </c>
      <c r="F300" s="15">
        <f t="shared" si="26"/>
        <v>4.3942523179680975E-5</v>
      </c>
      <c r="G300" s="14">
        <f t="shared" si="27"/>
        <v>-0.83333333333333337</v>
      </c>
      <c r="H300" s="17">
        <f t="shared" si="28"/>
        <v>-1.4803849000740192E-4</v>
      </c>
      <c r="I300" s="10"/>
    </row>
    <row r="301" spans="2:9" ht="15" x14ac:dyDescent="0.2">
      <c r="B301" s="5" t="s">
        <v>105</v>
      </c>
      <c r="C301" s="9">
        <v>864</v>
      </c>
      <c r="D301" s="9">
        <v>360</v>
      </c>
      <c r="E301" s="15">
        <f t="shared" si="25"/>
        <v>2.5581051073279053E-2</v>
      </c>
      <c r="F301" s="15">
        <f t="shared" si="26"/>
        <v>1.5819308344685153E-2</v>
      </c>
      <c r="G301" s="14">
        <f t="shared" si="27"/>
        <v>-0.58333333333333337</v>
      </c>
      <c r="H301" s="17">
        <f t="shared" si="28"/>
        <v>-1.4922279792746115E-2</v>
      </c>
      <c r="I301" s="10"/>
    </row>
    <row r="302" spans="2:9" ht="15" x14ac:dyDescent="0.2">
      <c r="B302" s="5" t="s">
        <v>109</v>
      </c>
      <c r="C302" s="9">
        <v>238</v>
      </c>
      <c r="D302" s="9">
        <v>6</v>
      </c>
      <c r="E302" s="15">
        <f t="shared" si="25"/>
        <v>7.046632124352332E-3</v>
      </c>
      <c r="F302" s="15">
        <f t="shared" si="26"/>
        <v>2.6365513907808586E-4</v>
      </c>
      <c r="G302" s="14">
        <f t="shared" si="27"/>
        <v>-0.97478991596638653</v>
      </c>
      <c r="H302" s="17">
        <f t="shared" si="28"/>
        <v>-6.8689859363434492E-3</v>
      </c>
      <c r="I302" s="10"/>
    </row>
    <row r="303" spans="2:9" ht="30" x14ac:dyDescent="0.2">
      <c r="B303" s="5" t="s">
        <v>108</v>
      </c>
      <c r="C303" s="9">
        <v>43</v>
      </c>
      <c r="D303" s="9">
        <v>7</v>
      </c>
      <c r="E303" s="15">
        <f t="shared" si="25"/>
        <v>1.2731310140636565E-3</v>
      </c>
      <c r="F303" s="15">
        <f t="shared" si="26"/>
        <v>3.0759766225776686E-4</v>
      </c>
      <c r="G303" s="14">
        <f t="shared" si="27"/>
        <v>-0.83720930232558144</v>
      </c>
      <c r="H303" s="17">
        <f t="shared" si="28"/>
        <v>-1.0658771280532939E-3</v>
      </c>
      <c r="I303" s="10"/>
    </row>
    <row r="304" spans="2:9" ht="15" x14ac:dyDescent="0.2">
      <c r="B304" s="5" t="s">
        <v>107</v>
      </c>
      <c r="C304" s="9">
        <v>320</v>
      </c>
      <c r="D304" s="9">
        <v>192</v>
      </c>
      <c r="E304" s="15">
        <f t="shared" si="25"/>
        <v>9.4744633604737227E-3</v>
      </c>
      <c r="F304" s="15">
        <f t="shared" si="26"/>
        <v>8.4369644504987476E-3</v>
      </c>
      <c r="G304" s="14">
        <f t="shared" si="27"/>
        <v>-0.4</v>
      </c>
      <c r="H304" s="17">
        <f t="shared" si="28"/>
        <v>-3.7897853441894894E-3</v>
      </c>
      <c r="I304" s="10"/>
    </row>
    <row r="305" spans="2:9" ht="15" x14ac:dyDescent="0.2">
      <c r="B305" s="5" t="s">
        <v>351</v>
      </c>
      <c r="C305" s="9">
        <v>21</v>
      </c>
      <c r="D305" s="9">
        <v>19</v>
      </c>
      <c r="E305" s="15">
        <f t="shared" si="25"/>
        <v>6.2176165803108803E-4</v>
      </c>
      <c r="F305" s="15">
        <f t="shared" si="26"/>
        <v>8.3490794041393853E-4</v>
      </c>
      <c r="G305" s="14">
        <f t="shared" si="27"/>
        <v>-9.5238095238095233E-2</v>
      </c>
      <c r="H305" s="17">
        <f t="shared" si="28"/>
        <v>-5.9215396002960764E-5</v>
      </c>
      <c r="I305" s="10"/>
    </row>
    <row r="306" spans="2:9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  <c r="I306" s="10"/>
    </row>
    <row r="307" spans="2:9" ht="15" x14ac:dyDescent="0.2">
      <c r="B307" s="5" t="s">
        <v>110</v>
      </c>
      <c r="C307" s="9">
        <v>1072</v>
      </c>
      <c r="D307" s="9">
        <v>2279</v>
      </c>
      <c r="E307" s="15">
        <f t="shared" si="25"/>
        <v>3.1739452257586974E-2</v>
      </c>
      <c r="F307" s="15">
        <f t="shared" si="26"/>
        <v>0.10014501032649295</v>
      </c>
      <c r="G307" s="14">
        <f t="shared" si="27"/>
        <v>1.1259328358208955</v>
      </c>
      <c r="H307" s="17">
        <f t="shared" si="28"/>
        <v>3.5736491487786827E-2</v>
      </c>
      <c r="I307" s="10"/>
    </row>
    <row r="308" spans="2:9" ht="15" x14ac:dyDescent="0.2">
      <c r="B308" s="5" t="s">
        <v>99</v>
      </c>
      <c r="C308" s="9">
        <v>86</v>
      </c>
      <c r="D308" s="9">
        <v>86</v>
      </c>
      <c r="E308" s="15">
        <f t="shared" si="25"/>
        <v>2.5462620281273131E-3</v>
      </c>
      <c r="F308" s="15">
        <f t="shared" si="26"/>
        <v>3.779056993452564E-3</v>
      </c>
      <c r="G308" s="14">
        <f t="shared" si="27"/>
        <v>0</v>
      </c>
      <c r="H308" s="17">
        <f t="shared" si="28"/>
        <v>0</v>
      </c>
      <c r="I308" s="10"/>
    </row>
    <row r="309" spans="2:9" ht="15" x14ac:dyDescent="0.2">
      <c r="B309" s="5" t="s">
        <v>96</v>
      </c>
      <c r="C309" s="9">
        <v>1</v>
      </c>
      <c r="D309" s="9">
        <v>0</v>
      </c>
      <c r="E309" s="15">
        <f t="shared" si="25"/>
        <v>2.9607698001480386E-5</v>
      </c>
      <c r="F309" s="15" t="str">
        <f t="shared" si="26"/>
        <v/>
      </c>
      <c r="G309" s="14" t="str">
        <f t="shared" si="27"/>
        <v>0</v>
      </c>
      <c r="H309" s="17">
        <f t="shared" si="28"/>
        <v>0</v>
      </c>
      <c r="I309" s="10"/>
    </row>
    <row r="310" spans="2:9" ht="15" x14ac:dyDescent="0.2">
      <c r="B310" s="5" t="s">
        <v>106</v>
      </c>
      <c r="C310" s="9">
        <v>237</v>
      </c>
      <c r="D310" s="9">
        <v>140</v>
      </c>
      <c r="E310" s="15">
        <f t="shared" si="25"/>
        <v>7.0170244263508515E-3</v>
      </c>
      <c r="F310" s="15">
        <f t="shared" si="26"/>
        <v>6.1519532451553369E-3</v>
      </c>
      <c r="G310" s="14">
        <f t="shared" si="27"/>
        <v>-0.40928270042194093</v>
      </c>
      <c r="H310" s="17">
        <f t="shared" si="28"/>
        <v>-2.8719467061435974E-3</v>
      </c>
      <c r="I310" s="10"/>
    </row>
    <row r="311" spans="2:9" ht="15" x14ac:dyDescent="0.2">
      <c r="B311" s="5" t="s">
        <v>102</v>
      </c>
      <c r="C311" s="9">
        <v>158</v>
      </c>
      <c r="D311" s="9">
        <v>18</v>
      </c>
      <c r="E311" s="15">
        <f t="shared" si="25"/>
        <v>4.6780162842339004E-3</v>
      </c>
      <c r="F311" s="15">
        <f t="shared" si="26"/>
        <v>7.9096541723425759E-4</v>
      </c>
      <c r="G311" s="14">
        <f t="shared" si="27"/>
        <v>-0.88607594936708856</v>
      </c>
      <c r="H311" s="17">
        <f t="shared" si="28"/>
        <v>-4.1450777202072537E-3</v>
      </c>
      <c r="I311" s="10"/>
    </row>
    <row r="312" spans="2:9" ht="15" x14ac:dyDescent="0.2">
      <c r="B312" s="5" t="s">
        <v>97</v>
      </c>
      <c r="C312" s="9">
        <v>1</v>
      </c>
      <c r="D312" s="9">
        <v>0</v>
      </c>
      <c r="E312" s="15">
        <f t="shared" si="25"/>
        <v>2.9607698001480386E-5</v>
      </c>
      <c r="F312" s="15" t="str">
        <f t="shared" si="26"/>
        <v/>
      </c>
      <c r="G312" s="14" t="str">
        <f t="shared" si="27"/>
        <v>0</v>
      </c>
      <c r="H312" s="17">
        <f t="shared" si="28"/>
        <v>0</v>
      </c>
      <c r="I312" s="10"/>
    </row>
    <row r="313" spans="2:9" ht="15" x14ac:dyDescent="0.2">
      <c r="B313" s="5" t="s">
        <v>352</v>
      </c>
      <c r="C313" s="9">
        <v>1</v>
      </c>
      <c r="D313" s="9">
        <v>1</v>
      </c>
      <c r="E313" s="15">
        <f t="shared" si="25"/>
        <v>2.9607698001480386E-5</v>
      </c>
      <c r="F313" s="15">
        <f t="shared" si="26"/>
        <v>4.3942523179680975E-5</v>
      </c>
      <c r="G313" s="14">
        <f t="shared" si="27"/>
        <v>0</v>
      </c>
      <c r="H313" s="17">
        <f t="shared" si="28"/>
        <v>0</v>
      </c>
      <c r="I313" s="10"/>
    </row>
    <row r="314" spans="2:9" ht="15" x14ac:dyDescent="0.2">
      <c r="B314" s="5" t="s">
        <v>353</v>
      </c>
      <c r="C314" s="9">
        <v>1338</v>
      </c>
      <c r="D314" s="9">
        <v>560</v>
      </c>
      <c r="E314" s="15">
        <f t="shared" si="25"/>
        <v>3.9615099925980758E-2</v>
      </c>
      <c r="F314" s="15">
        <f t="shared" si="26"/>
        <v>2.4607812980621348E-2</v>
      </c>
      <c r="G314" s="14">
        <f t="shared" si="27"/>
        <v>-0.58146487294469362</v>
      </c>
      <c r="H314" s="17">
        <f t="shared" si="28"/>
        <v>-2.3034789045151743E-2</v>
      </c>
      <c r="I314" s="10"/>
    </row>
    <row r="315" spans="2:9" ht="15" x14ac:dyDescent="0.2">
      <c r="B315" s="5" t="s">
        <v>354</v>
      </c>
      <c r="C315" s="9">
        <v>492</v>
      </c>
      <c r="D315" s="9">
        <v>123</v>
      </c>
      <c r="E315" s="15">
        <f t="shared" si="25"/>
        <v>1.456698741672835E-2</v>
      </c>
      <c r="F315" s="15">
        <f t="shared" si="26"/>
        <v>5.4049303511007601E-3</v>
      </c>
      <c r="G315" s="14">
        <f t="shared" si="27"/>
        <v>-0.75</v>
      </c>
      <c r="H315" s="17">
        <f t="shared" si="28"/>
        <v>-1.0925240562546262E-2</v>
      </c>
      <c r="I315" s="10"/>
    </row>
    <row r="316" spans="2:9" ht="15" x14ac:dyDescent="0.2">
      <c r="B316" s="5" t="s">
        <v>101</v>
      </c>
      <c r="C316" s="9">
        <v>2</v>
      </c>
      <c r="D316" s="9">
        <v>1</v>
      </c>
      <c r="E316" s="15">
        <f t="shared" si="25"/>
        <v>5.9215396002960771E-5</v>
      </c>
      <c r="F316" s="15">
        <f t="shared" si="26"/>
        <v>4.3942523179680975E-5</v>
      </c>
      <c r="G316" s="14">
        <f t="shared" si="27"/>
        <v>-0.5</v>
      </c>
      <c r="H316" s="17">
        <f t="shared" si="28"/>
        <v>-2.9607698001480386E-5</v>
      </c>
      <c r="I316" s="10"/>
    </row>
    <row r="317" spans="2:9" ht="15" x14ac:dyDescent="0.2">
      <c r="B317" s="5" t="s">
        <v>103</v>
      </c>
      <c r="C317" s="9">
        <v>262</v>
      </c>
      <c r="D317" s="9">
        <v>200</v>
      </c>
      <c r="E317" s="15">
        <f t="shared" si="25"/>
        <v>7.7572168763878607E-3</v>
      </c>
      <c r="F317" s="15">
        <f t="shared" si="26"/>
        <v>8.7885046359361951E-3</v>
      </c>
      <c r="G317" s="14">
        <f t="shared" si="27"/>
        <v>-0.23664122137404581</v>
      </c>
      <c r="H317" s="17">
        <f t="shared" si="28"/>
        <v>-1.835677276091784E-3</v>
      </c>
      <c r="I317" s="10"/>
    </row>
    <row r="318" spans="2:9" ht="15" x14ac:dyDescent="0.2">
      <c r="B318" s="5" t="s">
        <v>355</v>
      </c>
      <c r="C318" s="9">
        <v>1741</v>
      </c>
      <c r="D318" s="9">
        <v>1780</v>
      </c>
      <c r="E318" s="15">
        <f t="shared" si="25"/>
        <v>5.154700222057735E-2</v>
      </c>
      <c r="F318" s="15">
        <f t="shared" si="26"/>
        <v>7.8217691259832134E-2</v>
      </c>
      <c r="G318" s="14">
        <f t="shared" si="27"/>
        <v>2.2400919012062034E-2</v>
      </c>
      <c r="H318" s="17">
        <f t="shared" si="28"/>
        <v>1.1547002220577351E-3</v>
      </c>
      <c r="I318" s="10"/>
    </row>
    <row r="319" spans="2:9" ht="15" x14ac:dyDescent="0.2">
      <c r="B319" s="5" t="s">
        <v>115</v>
      </c>
      <c r="C319" s="9">
        <v>51</v>
      </c>
      <c r="D319" s="9">
        <v>201</v>
      </c>
      <c r="E319" s="15">
        <f t="shared" si="25"/>
        <v>1.5099925980754996E-3</v>
      </c>
      <c r="F319" s="15">
        <f t="shared" si="26"/>
        <v>8.8324471591158769E-3</v>
      </c>
      <c r="G319" s="14">
        <f t="shared" si="27"/>
        <v>2.9411764705882355</v>
      </c>
      <c r="H319" s="17">
        <f t="shared" si="28"/>
        <v>4.4411547002220584E-3</v>
      </c>
      <c r="I319" s="10"/>
    </row>
    <row r="320" spans="2:9" ht="15" x14ac:dyDescent="0.2">
      <c r="B320" s="5" t="s">
        <v>114</v>
      </c>
      <c r="C320" s="9">
        <v>0</v>
      </c>
      <c r="D320" s="9">
        <v>2</v>
      </c>
      <c r="E320" s="15" t="str">
        <f t="shared" si="25"/>
        <v/>
      </c>
      <c r="F320" s="15">
        <f t="shared" si="26"/>
        <v>8.788504635936195E-5</v>
      </c>
      <c r="G320" s="14" t="str">
        <f t="shared" si="27"/>
        <v>0</v>
      </c>
      <c r="H320" s="17" t="str">
        <f t="shared" si="28"/>
        <v/>
      </c>
      <c r="I320" s="10"/>
    </row>
    <row r="321" spans="2:9" ht="15" x14ac:dyDescent="0.2">
      <c r="B321" s="5" t="s">
        <v>98</v>
      </c>
      <c r="C321" s="9">
        <v>2</v>
      </c>
      <c r="D321" s="9">
        <v>4</v>
      </c>
      <c r="E321" s="15">
        <f t="shared" si="25"/>
        <v>5.9215396002960771E-5</v>
      </c>
      <c r="F321" s="15">
        <f t="shared" si="26"/>
        <v>1.757700927187239E-4</v>
      </c>
      <c r="G321" s="14">
        <f t="shared" si="27"/>
        <v>1</v>
      </c>
      <c r="H321" s="17">
        <f t="shared" si="28"/>
        <v>5.9215396002960771E-5</v>
      </c>
      <c r="I321" s="10"/>
    </row>
    <row r="322" spans="2:9" ht="15" x14ac:dyDescent="0.2">
      <c r="B322" s="5" t="s">
        <v>356</v>
      </c>
      <c r="C322" s="9">
        <v>1</v>
      </c>
      <c r="D322" s="9">
        <v>0</v>
      </c>
      <c r="E322" s="15">
        <f t="shared" si="25"/>
        <v>2.9607698001480386E-5</v>
      </c>
      <c r="F322" s="15" t="str">
        <f t="shared" si="26"/>
        <v/>
      </c>
      <c r="G322" s="14" t="str">
        <f t="shared" si="27"/>
        <v>0</v>
      </c>
      <c r="H322" s="17">
        <f t="shared" si="28"/>
        <v>0</v>
      </c>
      <c r="I322" s="10"/>
    </row>
    <row r="323" spans="2:9" ht="15" x14ac:dyDescent="0.2">
      <c r="B323" s="5" t="s">
        <v>472</v>
      </c>
      <c r="C323" s="9">
        <v>2</v>
      </c>
      <c r="D323" s="9">
        <v>4</v>
      </c>
      <c r="E323" s="15">
        <f t="shared" si="25"/>
        <v>5.9215396002960771E-5</v>
      </c>
      <c r="F323" s="15">
        <f t="shared" si="26"/>
        <v>1.757700927187239E-4</v>
      </c>
      <c r="G323" s="14">
        <f t="shared" si="27"/>
        <v>1</v>
      </c>
      <c r="H323" s="17">
        <f t="shared" si="28"/>
        <v>5.9215396002960771E-5</v>
      </c>
      <c r="I323" s="10"/>
    </row>
    <row r="324" spans="2:9" ht="15" x14ac:dyDescent="0.2">
      <c r="B324" s="5" t="s">
        <v>473</v>
      </c>
      <c r="C324" s="9">
        <v>5</v>
      </c>
      <c r="D324" s="9">
        <v>4</v>
      </c>
      <c r="E324" s="15">
        <f t="shared" si="25"/>
        <v>1.4803849000740192E-4</v>
      </c>
      <c r="F324" s="15">
        <f t="shared" si="26"/>
        <v>1.757700927187239E-4</v>
      </c>
      <c r="G324" s="14">
        <f t="shared" si="27"/>
        <v>-0.2</v>
      </c>
      <c r="H324" s="17">
        <f t="shared" si="28"/>
        <v>-2.9607698001480386E-5</v>
      </c>
      <c r="I324" s="10"/>
    </row>
    <row r="325" spans="2:9" ht="15" x14ac:dyDescent="0.2">
      <c r="B325" s="5" t="s">
        <v>474</v>
      </c>
      <c r="C325" s="9">
        <v>27</v>
      </c>
      <c r="D325" s="9">
        <v>24</v>
      </c>
      <c r="E325" s="15">
        <f t="shared" si="25"/>
        <v>7.9940784603997042E-4</v>
      </c>
      <c r="F325" s="15">
        <f t="shared" si="26"/>
        <v>1.0546205563123435E-3</v>
      </c>
      <c r="G325" s="14">
        <f t="shared" si="27"/>
        <v>-0.1111111111111111</v>
      </c>
      <c r="H325" s="17">
        <f t="shared" si="28"/>
        <v>-8.8823094004441153E-5</v>
      </c>
      <c r="I325" s="10"/>
    </row>
    <row r="326" spans="2:9" ht="15" x14ac:dyDescent="0.2">
      <c r="B326" s="5" t="s">
        <v>357</v>
      </c>
      <c r="C326" s="9">
        <v>1109</v>
      </c>
      <c r="D326" s="9">
        <v>213</v>
      </c>
      <c r="E326" s="15">
        <f t="shared" si="25"/>
        <v>3.2834937083641748E-2</v>
      </c>
      <c r="F326" s="15">
        <f t="shared" si="26"/>
        <v>9.3597574372720482E-3</v>
      </c>
      <c r="G326" s="14">
        <f t="shared" si="27"/>
        <v>-0.80793507664562669</v>
      </c>
      <c r="H326" s="17">
        <f t="shared" si="28"/>
        <v>-2.6528497409326425E-2</v>
      </c>
      <c r="I326" s="10"/>
    </row>
    <row r="327" spans="2:9" ht="15" x14ac:dyDescent="0.2">
      <c r="B327" s="5" t="s">
        <v>358</v>
      </c>
      <c r="C327" s="9">
        <v>9</v>
      </c>
      <c r="D327" s="9">
        <v>5</v>
      </c>
      <c r="E327" s="15">
        <f t="shared" si="25"/>
        <v>2.6646928201332347E-4</v>
      </c>
      <c r="F327" s="15">
        <f t="shared" si="26"/>
        <v>2.1971261589840489E-4</v>
      </c>
      <c r="G327" s="14">
        <f t="shared" si="27"/>
        <v>-0.44444444444444442</v>
      </c>
      <c r="H327" s="17">
        <f t="shared" si="28"/>
        <v>-1.1843079200592154E-4</v>
      </c>
      <c r="I327" s="10"/>
    </row>
    <row r="328" spans="2:9" ht="15" x14ac:dyDescent="0.2">
      <c r="B328" s="5" t="s">
        <v>116</v>
      </c>
      <c r="C328" s="9">
        <v>9</v>
      </c>
      <c r="D328" s="9">
        <v>3</v>
      </c>
      <c r="E328" s="15">
        <f t="shared" si="25"/>
        <v>2.6646928201332347E-4</v>
      </c>
      <c r="F328" s="15">
        <f t="shared" si="26"/>
        <v>1.3182756953904293E-4</v>
      </c>
      <c r="G328" s="14">
        <f t="shared" si="27"/>
        <v>-0.66666666666666663</v>
      </c>
      <c r="H328" s="17">
        <f t="shared" si="28"/>
        <v>-1.7764618800888231E-4</v>
      </c>
      <c r="I328" s="10"/>
    </row>
    <row r="329" spans="2:9" ht="15" x14ac:dyDescent="0.2">
      <c r="B329" s="5" t="s">
        <v>359</v>
      </c>
      <c r="C329" s="9">
        <v>80</v>
      </c>
      <c r="D329" s="9">
        <v>0</v>
      </c>
      <c r="E329" s="15">
        <f t="shared" si="25"/>
        <v>2.3686158401184307E-3</v>
      </c>
      <c r="F329" s="15" t="str">
        <f t="shared" si="26"/>
        <v/>
      </c>
      <c r="G329" s="14" t="str">
        <f t="shared" si="27"/>
        <v>0</v>
      </c>
      <c r="H329" s="17">
        <f t="shared" si="28"/>
        <v>0</v>
      </c>
      <c r="I329" s="10"/>
    </row>
    <row r="330" spans="2:9" ht="15" x14ac:dyDescent="0.2">
      <c r="B330" s="5" t="s">
        <v>360</v>
      </c>
      <c r="C330" s="9">
        <v>121</v>
      </c>
      <c r="D330" s="9">
        <v>60</v>
      </c>
      <c r="E330" s="15">
        <f t="shared" si="25"/>
        <v>3.5825314581791265E-3</v>
      </c>
      <c r="F330" s="15">
        <f t="shared" si="26"/>
        <v>2.6365513907808586E-3</v>
      </c>
      <c r="G330" s="14">
        <f t="shared" si="27"/>
        <v>-0.50413223140495866</v>
      </c>
      <c r="H330" s="17">
        <f t="shared" si="28"/>
        <v>-1.8060695780903035E-3</v>
      </c>
      <c r="I330" s="10"/>
    </row>
    <row r="331" spans="2:9" ht="15" x14ac:dyDescent="0.2">
      <c r="B331" s="5" t="s">
        <v>117</v>
      </c>
      <c r="C331" s="9">
        <v>7</v>
      </c>
      <c r="D331" s="9">
        <v>1</v>
      </c>
      <c r="E331" s="15">
        <f t="shared" si="25"/>
        <v>2.072538860103627E-4</v>
      </c>
      <c r="F331" s="15">
        <f t="shared" si="26"/>
        <v>4.3942523179680975E-5</v>
      </c>
      <c r="G331" s="14">
        <f t="shared" si="27"/>
        <v>-0.8571428571428571</v>
      </c>
      <c r="H331" s="17">
        <f t="shared" si="28"/>
        <v>-1.7764618800888231E-4</v>
      </c>
      <c r="I331" s="10"/>
    </row>
    <row r="332" spans="2:9" ht="15" x14ac:dyDescent="0.2">
      <c r="B332" s="5" t="s">
        <v>361</v>
      </c>
      <c r="C332" s="9">
        <v>5016</v>
      </c>
      <c r="D332" s="9">
        <v>3707</v>
      </c>
      <c r="E332" s="15">
        <f t="shared" si="25"/>
        <v>0.14851221317542562</v>
      </c>
      <c r="F332" s="15">
        <f t="shared" si="26"/>
        <v>0.16289493342707739</v>
      </c>
      <c r="G332" s="14">
        <f t="shared" si="27"/>
        <v>-0.26096491228070173</v>
      </c>
      <c r="H332" s="17">
        <f t="shared" si="28"/>
        <v>-3.8756476683937821E-2</v>
      </c>
      <c r="I332" s="10"/>
    </row>
    <row r="333" spans="2:9" ht="15" x14ac:dyDescent="0.2">
      <c r="B333" s="5" t="s">
        <v>130</v>
      </c>
      <c r="C333" s="9">
        <v>1759</v>
      </c>
      <c r="D333" s="9">
        <v>1138</v>
      </c>
      <c r="E333" s="15">
        <f t="shared" si="25"/>
        <v>5.2079940784603998E-2</v>
      </c>
      <c r="F333" s="15">
        <f t="shared" si="26"/>
        <v>5.0006591378476954E-2</v>
      </c>
      <c r="G333" s="14">
        <f t="shared" si="27"/>
        <v>-0.35304150085275726</v>
      </c>
      <c r="H333" s="17">
        <f t="shared" si="28"/>
        <v>-1.838638045891932E-2</v>
      </c>
      <c r="I333" s="10"/>
    </row>
    <row r="334" spans="2:9" ht="15" x14ac:dyDescent="0.2">
      <c r="B334" s="5" t="s">
        <v>119</v>
      </c>
      <c r="C334" s="9">
        <v>5054</v>
      </c>
      <c r="D334" s="9">
        <v>1020</v>
      </c>
      <c r="E334" s="15">
        <f t="shared" si="25"/>
        <v>0.14963730569948186</v>
      </c>
      <c r="F334" s="15">
        <f t="shared" si="26"/>
        <v>4.4821373643274598E-2</v>
      </c>
      <c r="G334" s="14">
        <f t="shared" si="27"/>
        <v>-0.79817965967550453</v>
      </c>
      <c r="H334" s="17">
        <f t="shared" si="28"/>
        <v>-0.11943745373797186</v>
      </c>
      <c r="I334" s="10"/>
    </row>
    <row r="335" spans="2:9" ht="15" x14ac:dyDescent="0.2">
      <c r="B335" s="5" t="s">
        <v>128</v>
      </c>
      <c r="C335" s="9">
        <v>810</v>
      </c>
      <c r="D335" s="9">
        <v>312</v>
      </c>
      <c r="E335" s="15">
        <f t="shared" si="25"/>
        <v>2.3982235381199112E-2</v>
      </c>
      <c r="F335" s="15">
        <f t="shared" si="26"/>
        <v>1.3710067232060466E-2</v>
      </c>
      <c r="G335" s="14">
        <f t="shared" si="27"/>
        <v>-0.61481481481481481</v>
      </c>
      <c r="H335" s="17">
        <f t="shared" si="28"/>
        <v>-1.4744633604737231E-2</v>
      </c>
      <c r="I335" s="10"/>
    </row>
    <row r="336" spans="2:9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  <c r="I336" s="10"/>
    </row>
    <row r="337" spans="2:9" ht="15" x14ac:dyDescent="0.2">
      <c r="B337" s="5" t="s">
        <v>133</v>
      </c>
      <c r="C337" s="9">
        <v>11</v>
      </c>
      <c r="D337" s="9">
        <v>2</v>
      </c>
      <c r="E337" s="15">
        <f t="shared" si="25"/>
        <v>3.2568467801628425E-4</v>
      </c>
      <c r="F337" s="15">
        <f t="shared" si="26"/>
        <v>8.788504635936195E-5</v>
      </c>
      <c r="G337" s="14">
        <f t="shared" si="27"/>
        <v>-0.81818181818181823</v>
      </c>
      <c r="H337" s="17">
        <f t="shared" si="28"/>
        <v>-2.6646928201332347E-4</v>
      </c>
      <c r="I337" s="10"/>
    </row>
    <row r="338" spans="2:9" ht="30" x14ac:dyDescent="0.2">
      <c r="B338" s="5" t="s">
        <v>362</v>
      </c>
      <c r="C338" s="9">
        <v>3</v>
      </c>
      <c r="D338" s="9">
        <v>0</v>
      </c>
      <c r="E338" s="15">
        <f t="shared" si="25"/>
        <v>8.8823094004441153E-5</v>
      </c>
      <c r="F338" s="15" t="str">
        <f t="shared" si="26"/>
        <v/>
      </c>
      <c r="G338" s="14" t="str">
        <f t="shared" si="27"/>
        <v>0</v>
      </c>
      <c r="H338" s="17">
        <f t="shared" si="28"/>
        <v>0</v>
      </c>
      <c r="I338" s="10"/>
    </row>
    <row r="339" spans="2:9" ht="15" x14ac:dyDescent="0.2">
      <c r="B339" s="5" t="s">
        <v>363</v>
      </c>
      <c r="C339" s="9">
        <v>43</v>
      </c>
      <c r="D339" s="9">
        <v>32</v>
      </c>
      <c r="E339" s="15">
        <f t="shared" si="25"/>
        <v>1.2731310140636565E-3</v>
      </c>
      <c r="F339" s="15">
        <f t="shared" si="26"/>
        <v>1.4061607417497912E-3</v>
      </c>
      <c r="G339" s="14">
        <f t="shared" si="27"/>
        <v>-0.2558139534883721</v>
      </c>
      <c r="H339" s="17">
        <f t="shared" si="28"/>
        <v>-3.2568467801628425E-4</v>
      </c>
      <c r="I339" s="10"/>
    </row>
    <row r="340" spans="2:9" ht="15" x14ac:dyDescent="0.2">
      <c r="B340" s="5" t="s">
        <v>364</v>
      </c>
      <c r="C340" s="9">
        <v>7</v>
      </c>
      <c r="D340" s="9">
        <v>2</v>
      </c>
      <c r="E340" s="15">
        <f t="shared" si="25"/>
        <v>2.072538860103627E-4</v>
      </c>
      <c r="F340" s="15">
        <f t="shared" si="26"/>
        <v>8.788504635936195E-5</v>
      </c>
      <c r="G340" s="14">
        <f t="shared" si="27"/>
        <v>-0.7142857142857143</v>
      </c>
      <c r="H340" s="17">
        <f t="shared" si="28"/>
        <v>-1.4803849000740192E-4</v>
      </c>
      <c r="I340" s="10"/>
    </row>
    <row r="341" spans="2:9" ht="15" x14ac:dyDescent="0.2">
      <c r="B341" s="5" t="s">
        <v>118</v>
      </c>
      <c r="C341" s="9">
        <v>21</v>
      </c>
      <c r="D341" s="9">
        <v>11</v>
      </c>
      <c r="E341" s="15">
        <f t="shared" si="25"/>
        <v>6.2176165803108803E-4</v>
      </c>
      <c r="F341" s="15">
        <f t="shared" si="26"/>
        <v>4.8336775497649073E-4</v>
      </c>
      <c r="G341" s="14">
        <f t="shared" si="27"/>
        <v>-0.47619047619047616</v>
      </c>
      <c r="H341" s="17">
        <f t="shared" si="28"/>
        <v>-2.9607698001480384E-4</v>
      </c>
      <c r="I341" s="10"/>
    </row>
    <row r="342" spans="2:9" ht="15" x14ac:dyDescent="0.2">
      <c r="B342" s="5" t="s">
        <v>365</v>
      </c>
      <c r="C342" s="9">
        <v>8</v>
      </c>
      <c r="D342" s="9">
        <v>1</v>
      </c>
      <c r="E342" s="15">
        <f t="shared" si="25"/>
        <v>2.3686158401184308E-4</v>
      </c>
      <c r="F342" s="15">
        <f t="shared" si="26"/>
        <v>4.3942523179680975E-5</v>
      </c>
      <c r="G342" s="14">
        <f t="shared" si="27"/>
        <v>-0.875</v>
      </c>
      <c r="H342" s="17">
        <f t="shared" si="28"/>
        <v>-2.072538860103627E-4</v>
      </c>
      <c r="I342" s="10"/>
    </row>
    <row r="343" spans="2:9" ht="30" x14ac:dyDescent="0.2">
      <c r="B343" s="5" t="s">
        <v>129</v>
      </c>
      <c r="C343" s="9">
        <v>255</v>
      </c>
      <c r="D343" s="9">
        <v>24</v>
      </c>
      <c r="E343" s="15">
        <f t="shared" si="25"/>
        <v>7.5499629903774982E-3</v>
      </c>
      <c r="F343" s="15">
        <f t="shared" si="26"/>
        <v>1.0546205563123435E-3</v>
      </c>
      <c r="G343" s="14">
        <f t="shared" si="27"/>
        <v>-0.90588235294117647</v>
      </c>
      <c r="H343" s="17">
        <f t="shared" si="28"/>
        <v>-6.8393782383419687E-3</v>
      </c>
      <c r="I343" s="10"/>
    </row>
    <row r="344" spans="2:9" ht="15" x14ac:dyDescent="0.2">
      <c r="B344" s="5" t="s">
        <v>131</v>
      </c>
      <c r="C344" s="9">
        <v>117</v>
      </c>
      <c r="D344" s="9">
        <v>65</v>
      </c>
      <c r="E344" s="15">
        <f t="shared" si="25"/>
        <v>3.464100666173205E-3</v>
      </c>
      <c r="F344" s="15">
        <f t="shared" si="26"/>
        <v>2.8562640066792633E-3</v>
      </c>
      <c r="G344" s="14">
        <f t="shared" si="27"/>
        <v>-0.44444444444444442</v>
      </c>
      <c r="H344" s="17">
        <f t="shared" si="28"/>
        <v>-1.5396002960769799E-3</v>
      </c>
      <c r="I344" s="10"/>
    </row>
    <row r="345" spans="2:9" ht="15" x14ac:dyDescent="0.2">
      <c r="B345" s="5" t="s">
        <v>366</v>
      </c>
      <c r="C345" s="9">
        <v>815</v>
      </c>
      <c r="D345" s="9">
        <v>385</v>
      </c>
      <c r="E345" s="15">
        <f t="shared" si="25"/>
        <v>2.4130273871206514E-2</v>
      </c>
      <c r="F345" s="15">
        <f t="shared" si="26"/>
        <v>1.6917871424177177E-2</v>
      </c>
      <c r="G345" s="14">
        <f t="shared" si="27"/>
        <v>-0.52760736196319014</v>
      </c>
      <c r="H345" s="17">
        <f t="shared" si="28"/>
        <v>-1.2731310140636564E-2</v>
      </c>
      <c r="I345" s="10"/>
    </row>
    <row r="346" spans="2:9" ht="15" x14ac:dyDescent="0.2">
      <c r="B346" s="5" t="s">
        <v>122</v>
      </c>
      <c r="C346" s="9">
        <v>10</v>
      </c>
      <c r="D346" s="9">
        <v>13</v>
      </c>
      <c r="E346" s="15">
        <f t="shared" si="25"/>
        <v>2.9607698001480384E-4</v>
      </c>
      <c r="F346" s="15">
        <f t="shared" si="26"/>
        <v>5.7125280133585267E-4</v>
      </c>
      <c r="G346" s="14">
        <f t="shared" si="27"/>
        <v>0.3</v>
      </c>
      <c r="H346" s="17">
        <f t="shared" si="28"/>
        <v>8.8823094004441153E-5</v>
      </c>
      <c r="I346" s="10"/>
    </row>
    <row r="347" spans="2:9" ht="15" x14ac:dyDescent="0.2">
      <c r="B347" s="5" t="s">
        <v>121</v>
      </c>
      <c r="C347" s="9">
        <v>220</v>
      </c>
      <c r="D347" s="9">
        <v>88</v>
      </c>
      <c r="E347" s="15">
        <f t="shared" si="25"/>
        <v>6.5136935603256844E-3</v>
      </c>
      <c r="F347" s="15">
        <f t="shared" si="26"/>
        <v>3.8669420398119258E-3</v>
      </c>
      <c r="G347" s="14">
        <f t="shared" si="27"/>
        <v>-0.6</v>
      </c>
      <c r="H347" s="17">
        <f t="shared" si="28"/>
        <v>-3.9082161361954108E-3</v>
      </c>
      <c r="I347" s="10"/>
    </row>
    <row r="348" spans="2:9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  <c r="I348" s="10"/>
    </row>
    <row r="349" spans="2:9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  <c r="I349" s="10"/>
    </row>
    <row r="350" spans="2:9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  <c r="I350" s="10"/>
    </row>
    <row r="351" spans="2:9" ht="15" x14ac:dyDescent="0.2">
      <c r="B351" s="5" t="s">
        <v>120</v>
      </c>
      <c r="C351" s="9">
        <v>9</v>
      </c>
      <c r="D351" s="9">
        <v>0</v>
      </c>
      <c r="E351" s="15">
        <f t="shared" si="25"/>
        <v>2.6646928201332347E-4</v>
      </c>
      <c r="F351" s="15" t="str">
        <f t="shared" si="26"/>
        <v/>
      </c>
      <c r="G351" s="14" t="str">
        <f t="shared" si="27"/>
        <v>0</v>
      </c>
      <c r="H351" s="17">
        <f t="shared" si="28"/>
        <v>0</v>
      </c>
      <c r="I351" s="10"/>
    </row>
    <row r="352" spans="2:9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  <c r="I352" s="10"/>
    </row>
    <row r="353" spans="2:9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  <c r="I353" s="10"/>
    </row>
    <row r="354" spans="2:9" ht="15" x14ac:dyDescent="0.2">
      <c r="B354" s="5" t="s">
        <v>124</v>
      </c>
      <c r="C354" s="9">
        <v>533</v>
      </c>
      <c r="D354" s="9">
        <v>292</v>
      </c>
      <c r="E354" s="15">
        <f t="shared" si="25"/>
        <v>1.5780903034789046E-2</v>
      </c>
      <c r="F354" s="15">
        <f t="shared" si="26"/>
        <v>1.2831216768466845E-2</v>
      </c>
      <c r="G354" s="14">
        <f t="shared" si="27"/>
        <v>-0.4521575984990619</v>
      </c>
      <c r="H354" s="17">
        <f t="shared" si="28"/>
        <v>-7.1354552183567725E-3</v>
      </c>
      <c r="I354" s="10"/>
    </row>
    <row r="355" spans="2:9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  <c r="I355" s="10"/>
    </row>
    <row r="356" spans="2:9" ht="15" x14ac:dyDescent="0.2">
      <c r="B356" s="5" t="s">
        <v>371</v>
      </c>
      <c r="C356" s="9">
        <v>3</v>
      </c>
      <c r="D356" s="9">
        <v>1</v>
      </c>
      <c r="E356" s="15">
        <f t="shared" si="25"/>
        <v>8.8823094004441153E-5</v>
      </c>
      <c r="F356" s="15">
        <f t="shared" si="26"/>
        <v>4.3942523179680975E-5</v>
      </c>
      <c r="G356" s="14">
        <f t="shared" si="27"/>
        <v>-0.66666666666666663</v>
      </c>
      <c r="H356" s="17">
        <f t="shared" si="28"/>
        <v>-5.9215396002960764E-5</v>
      </c>
      <c r="I356" s="10"/>
    </row>
    <row r="357" spans="2:9" ht="15" x14ac:dyDescent="0.2">
      <c r="B357" s="5" t="s">
        <v>372</v>
      </c>
      <c r="C357" s="9">
        <v>118</v>
      </c>
      <c r="D357" s="9">
        <v>24</v>
      </c>
      <c r="E357" s="15">
        <f t="shared" si="25"/>
        <v>3.4937083641746855E-3</v>
      </c>
      <c r="F357" s="15">
        <f t="shared" si="26"/>
        <v>1.0546205563123435E-3</v>
      </c>
      <c r="G357" s="14">
        <f t="shared" si="27"/>
        <v>-0.79661016949152541</v>
      </c>
      <c r="H357" s="17">
        <f t="shared" si="28"/>
        <v>-2.7831236121391564E-3</v>
      </c>
      <c r="I357" s="10"/>
    </row>
    <row r="358" spans="2:9" ht="15" x14ac:dyDescent="0.2">
      <c r="B358" s="5" t="s">
        <v>127</v>
      </c>
      <c r="C358" s="9">
        <v>98</v>
      </c>
      <c r="D358" s="9">
        <v>24</v>
      </c>
      <c r="E358" s="15">
        <f t="shared" si="25"/>
        <v>2.9015544041450778E-3</v>
      </c>
      <c r="F358" s="15">
        <f t="shared" si="26"/>
        <v>1.0546205563123435E-3</v>
      </c>
      <c r="G358" s="14">
        <f t="shared" si="27"/>
        <v>-0.75510204081632648</v>
      </c>
      <c r="H358" s="17">
        <f t="shared" si="28"/>
        <v>-2.1909696521095483E-3</v>
      </c>
      <c r="I358" s="10"/>
    </row>
    <row r="359" spans="2:9" ht="15" x14ac:dyDescent="0.2">
      <c r="B359" s="5" t="s">
        <v>123</v>
      </c>
      <c r="C359" s="9">
        <v>55</v>
      </c>
      <c r="D359" s="9">
        <v>1</v>
      </c>
      <c r="E359" s="15">
        <f t="shared" si="25"/>
        <v>1.6284233900814211E-3</v>
      </c>
      <c r="F359" s="15">
        <f t="shared" si="26"/>
        <v>4.3942523179680975E-5</v>
      </c>
      <c r="G359" s="14">
        <f t="shared" si="27"/>
        <v>-0.98181818181818181</v>
      </c>
      <c r="H359" s="17">
        <f t="shared" si="28"/>
        <v>-1.5988156920799406E-3</v>
      </c>
      <c r="I359" s="10"/>
    </row>
    <row r="360" spans="2:9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  <c r="I360" s="10"/>
    </row>
    <row r="361" spans="2:9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  <c r="I361" s="10"/>
    </row>
    <row r="362" spans="2:9" ht="30" x14ac:dyDescent="0.2">
      <c r="B362" s="5" t="s">
        <v>375</v>
      </c>
      <c r="C362" s="9">
        <v>4</v>
      </c>
      <c r="D362" s="9">
        <v>2</v>
      </c>
      <c r="E362" s="15">
        <f t="shared" si="29"/>
        <v>1.1843079200592154E-4</v>
      </c>
      <c r="F362" s="15">
        <f t="shared" si="30"/>
        <v>8.788504635936195E-5</v>
      </c>
      <c r="G362" s="14">
        <f t="shared" si="31"/>
        <v>-0.5</v>
      </c>
      <c r="H362" s="17">
        <f t="shared" si="32"/>
        <v>-5.9215396002960771E-5</v>
      </c>
      <c r="I362" s="10"/>
    </row>
    <row r="363" spans="2:9" ht="30" x14ac:dyDescent="0.2">
      <c r="B363" s="5" t="s">
        <v>376</v>
      </c>
      <c r="C363" s="9">
        <v>48</v>
      </c>
      <c r="D363" s="9">
        <v>23</v>
      </c>
      <c r="E363" s="15">
        <f t="shared" si="29"/>
        <v>1.4211695040710585E-3</v>
      </c>
      <c r="F363" s="15">
        <f t="shared" si="30"/>
        <v>1.0106780331326625E-3</v>
      </c>
      <c r="G363" s="14">
        <f t="shared" si="31"/>
        <v>-0.52083333333333337</v>
      </c>
      <c r="H363" s="17">
        <f t="shared" si="32"/>
        <v>-7.401924500370097E-4</v>
      </c>
      <c r="I363" s="10"/>
    </row>
    <row r="364" spans="2:9" ht="15" x14ac:dyDescent="0.2">
      <c r="B364" s="5" t="s">
        <v>377</v>
      </c>
      <c r="C364" s="9">
        <v>0</v>
      </c>
      <c r="D364" s="9">
        <v>2</v>
      </c>
      <c r="E364" s="15" t="str">
        <f t="shared" si="29"/>
        <v/>
      </c>
      <c r="F364" s="15">
        <f t="shared" si="30"/>
        <v>8.788504635936195E-5</v>
      </c>
      <c r="G364" s="14" t="str">
        <f t="shared" si="31"/>
        <v>0</v>
      </c>
      <c r="H364" s="17" t="str">
        <f t="shared" si="32"/>
        <v/>
      </c>
      <c r="I364" s="10"/>
    </row>
    <row r="365" spans="2:9" ht="30" x14ac:dyDescent="0.2">
      <c r="B365" s="5" t="s">
        <v>378</v>
      </c>
      <c r="C365" s="9">
        <v>4</v>
      </c>
      <c r="D365" s="9">
        <v>0</v>
      </c>
      <c r="E365" s="15">
        <f t="shared" si="29"/>
        <v>1.1843079200592154E-4</v>
      </c>
      <c r="F365" s="15" t="str">
        <f t="shared" si="30"/>
        <v/>
      </c>
      <c r="G365" s="14" t="str">
        <f t="shared" si="31"/>
        <v>0</v>
      </c>
      <c r="H365" s="17">
        <f t="shared" si="32"/>
        <v>0</v>
      </c>
      <c r="I365" s="10"/>
    </row>
    <row r="366" spans="2:9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  <c r="I366" s="10"/>
    </row>
    <row r="367" spans="2:9" ht="15" x14ac:dyDescent="0.2">
      <c r="B367" s="5" t="s">
        <v>379</v>
      </c>
      <c r="C367" s="9">
        <v>2</v>
      </c>
      <c r="D367" s="9">
        <v>0</v>
      </c>
      <c r="E367" s="15">
        <f t="shared" si="29"/>
        <v>5.9215396002960771E-5</v>
      </c>
      <c r="F367" s="15" t="str">
        <f t="shared" si="30"/>
        <v/>
      </c>
      <c r="G367" s="14" t="str">
        <f t="shared" si="31"/>
        <v>0</v>
      </c>
      <c r="H367" s="17">
        <f t="shared" si="32"/>
        <v>0</v>
      </c>
      <c r="I367" s="10"/>
    </row>
    <row r="368" spans="2:9" ht="15" x14ac:dyDescent="0.2">
      <c r="B368" s="5" t="s">
        <v>380</v>
      </c>
      <c r="C368" s="9">
        <v>28</v>
      </c>
      <c r="D368" s="9">
        <v>15</v>
      </c>
      <c r="E368" s="15">
        <f t="shared" si="29"/>
        <v>8.2901554404145078E-4</v>
      </c>
      <c r="F368" s="15">
        <f t="shared" si="30"/>
        <v>6.5913784769521466E-4</v>
      </c>
      <c r="G368" s="14">
        <f t="shared" si="31"/>
        <v>-0.4642857142857143</v>
      </c>
      <c r="H368" s="17">
        <f t="shared" si="32"/>
        <v>-3.8490007401924503E-4</v>
      </c>
      <c r="I368" s="10"/>
    </row>
    <row r="369" spans="2:9" ht="15" x14ac:dyDescent="0.2">
      <c r="B369" s="5" t="s">
        <v>381</v>
      </c>
      <c r="C369" s="9">
        <v>453</v>
      </c>
      <c r="D369" s="9">
        <v>60</v>
      </c>
      <c r="E369" s="15">
        <f t="shared" si="29"/>
        <v>1.3412287194670615E-2</v>
      </c>
      <c r="F369" s="15">
        <f t="shared" si="30"/>
        <v>2.6365513907808586E-3</v>
      </c>
      <c r="G369" s="14">
        <f t="shared" si="31"/>
        <v>-0.86754966887417218</v>
      </c>
      <c r="H369" s="17">
        <f t="shared" si="32"/>
        <v>-1.1635825314581792E-2</v>
      </c>
      <c r="I369" s="10"/>
    </row>
    <row r="370" spans="2:9" ht="15" x14ac:dyDescent="0.2">
      <c r="B370" s="5" t="s">
        <v>135</v>
      </c>
      <c r="C370" s="9">
        <v>41</v>
      </c>
      <c r="D370" s="9">
        <v>50</v>
      </c>
      <c r="E370" s="15">
        <f t="shared" si="29"/>
        <v>1.2139156180606958E-3</v>
      </c>
      <c r="F370" s="15">
        <f t="shared" si="30"/>
        <v>2.1971261589840488E-3</v>
      </c>
      <c r="G370" s="14">
        <f t="shared" si="31"/>
        <v>0.21951219512195122</v>
      </c>
      <c r="H370" s="17">
        <f t="shared" si="32"/>
        <v>2.6646928201332347E-4</v>
      </c>
      <c r="I370" s="10"/>
    </row>
    <row r="371" spans="2:9" ht="15" x14ac:dyDescent="0.2">
      <c r="B371" s="5" t="s">
        <v>136</v>
      </c>
      <c r="C371" s="9">
        <v>0</v>
      </c>
      <c r="D371" s="9">
        <v>2</v>
      </c>
      <c r="E371" s="15" t="str">
        <f t="shared" si="29"/>
        <v/>
      </c>
      <c r="F371" s="15">
        <f t="shared" si="30"/>
        <v>8.788504635936195E-5</v>
      </c>
      <c r="G371" s="14" t="str">
        <f t="shared" si="31"/>
        <v>0</v>
      </c>
      <c r="H371" s="17" t="str">
        <f t="shared" si="32"/>
        <v/>
      </c>
      <c r="I371" s="10"/>
    </row>
    <row r="372" spans="2:9" ht="15" x14ac:dyDescent="0.2">
      <c r="B372" s="5" t="s">
        <v>137</v>
      </c>
      <c r="C372" s="9">
        <v>32</v>
      </c>
      <c r="D372" s="9">
        <v>42</v>
      </c>
      <c r="E372" s="15">
        <f t="shared" si="29"/>
        <v>9.4744633604737234E-4</v>
      </c>
      <c r="F372" s="15">
        <f t="shared" si="30"/>
        <v>1.845585973546601E-3</v>
      </c>
      <c r="G372" s="14">
        <f t="shared" si="31"/>
        <v>0.3125</v>
      </c>
      <c r="H372" s="17">
        <f t="shared" si="32"/>
        <v>2.9607698001480384E-4</v>
      </c>
      <c r="I372" s="10"/>
    </row>
    <row r="373" spans="2:9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  <c r="I373" s="10"/>
    </row>
    <row r="374" spans="2:9" ht="15" x14ac:dyDescent="0.2">
      <c r="B374" s="5" t="s">
        <v>134</v>
      </c>
      <c r="C374" s="9">
        <v>1</v>
      </c>
      <c r="D374" s="9">
        <v>0</v>
      </c>
      <c r="E374" s="15">
        <f t="shared" si="29"/>
        <v>2.9607698001480386E-5</v>
      </c>
      <c r="F374" s="15" t="str">
        <f t="shared" si="30"/>
        <v/>
      </c>
      <c r="G374" s="14" t="str">
        <f t="shared" si="31"/>
        <v>0</v>
      </c>
      <c r="H374" s="17">
        <f t="shared" si="32"/>
        <v>0</v>
      </c>
      <c r="I374" s="10"/>
    </row>
    <row r="375" spans="2:9" ht="15" x14ac:dyDescent="0.2">
      <c r="B375" s="5" t="s">
        <v>383</v>
      </c>
      <c r="C375" s="9">
        <v>23</v>
      </c>
      <c r="D375" s="9">
        <v>5</v>
      </c>
      <c r="E375" s="15">
        <f t="shared" si="29"/>
        <v>6.8097705403404886E-4</v>
      </c>
      <c r="F375" s="15">
        <f t="shared" si="30"/>
        <v>2.1971261589840489E-4</v>
      </c>
      <c r="G375" s="14">
        <f t="shared" si="31"/>
        <v>-0.78260869565217395</v>
      </c>
      <c r="H375" s="17">
        <f t="shared" si="32"/>
        <v>-5.3293856402664695E-4</v>
      </c>
      <c r="I375" s="10"/>
    </row>
    <row r="376" spans="2:9" ht="15" x14ac:dyDescent="0.2">
      <c r="B376" s="5" t="s">
        <v>141</v>
      </c>
      <c r="C376" s="9">
        <v>3</v>
      </c>
      <c r="D376" s="9">
        <v>7</v>
      </c>
      <c r="E376" s="15">
        <f t="shared" si="29"/>
        <v>8.8823094004441153E-5</v>
      </c>
      <c r="F376" s="15">
        <f t="shared" si="30"/>
        <v>3.0759766225776686E-4</v>
      </c>
      <c r="G376" s="14">
        <f t="shared" si="31"/>
        <v>1.3333333333333333</v>
      </c>
      <c r="H376" s="17">
        <f t="shared" si="32"/>
        <v>1.1843079200592153E-4</v>
      </c>
      <c r="I376" s="10"/>
    </row>
    <row r="377" spans="2:9" ht="15" x14ac:dyDescent="0.2">
      <c r="B377" s="5" t="s">
        <v>150</v>
      </c>
      <c r="C377" s="9">
        <v>132</v>
      </c>
      <c r="D377" s="9">
        <v>126</v>
      </c>
      <c r="E377" s="15">
        <f t="shared" si="29"/>
        <v>3.9082161361954108E-3</v>
      </c>
      <c r="F377" s="15">
        <f t="shared" si="30"/>
        <v>5.5367579206398029E-3</v>
      </c>
      <c r="G377" s="14">
        <f t="shared" si="31"/>
        <v>-4.5454545454545456E-2</v>
      </c>
      <c r="H377" s="17">
        <f t="shared" si="32"/>
        <v>-1.7764618800888231E-4</v>
      </c>
      <c r="I377" s="10"/>
    </row>
    <row r="378" spans="2:9" ht="15" x14ac:dyDescent="0.2">
      <c r="B378" s="5" t="s">
        <v>149</v>
      </c>
      <c r="C378" s="9">
        <v>167</v>
      </c>
      <c r="D378" s="9">
        <v>91</v>
      </c>
      <c r="E378" s="15">
        <f t="shared" si="29"/>
        <v>4.9444855662472247E-3</v>
      </c>
      <c r="F378" s="15">
        <f t="shared" si="30"/>
        <v>3.9987696093509691E-3</v>
      </c>
      <c r="G378" s="14">
        <f t="shared" si="31"/>
        <v>-0.45508982035928142</v>
      </c>
      <c r="H378" s="17">
        <f t="shared" si="32"/>
        <v>-2.2501850481125092E-3</v>
      </c>
      <c r="I378" s="10"/>
    </row>
    <row r="379" spans="2:9" ht="15" x14ac:dyDescent="0.2">
      <c r="B379" s="5" t="s">
        <v>384</v>
      </c>
      <c r="C379" s="9">
        <v>23</v>
      </c>
      <c r="D379" s="9">
        <v>26</v>
      </c>
      <c r="E379" s="15">
        <f t="shared" si="29"/>
        <v>6.8097705403404886E-4</v>
      </c>
      <c r="F379" s="15">
        <f t="shared" si="30"/>
        <v>1.1425056026717053E-3</v>
      </c>
      <c r="G379" s="14">
        <f t="shared" si="31"/>
        <v>0.13043478260869565</v>
      </c>
      <c r="H379" s="17">
        <f t="shared" si="32"/>
        <v>8.8823094004441153E-5</v>
      </c>
      <c r="I379" s="10"/>
    </row>
    <row r="380" spans="2:9" ht="30" x14ac:dyDescent="0.2">
      <c r="B380" s="5" t="s">
        <v>385</v>
      </c>
      <c r="C380" s="9">
        <v>97</v>
      </c>
      <c r="D380" s="9">
        <v>107</v>
      </c>
      <c r="E380" s="15">
        <f t="shared" si="29"/>
        <v>2.8719467061435974E-3</v>
      </c>
      <c r="F380" s="15">
        <f t="shared" si="30"/>
        <v>4.7018499802258642E-3</v>
      </c>
      <c r="G380" s="14">
        <f t="shared" si="31"/>
        <v>0.10309278350515463</v>
      </c>
      <c r="H380" s="17">
        <f t="shared" si="32"/>
        <v>2.9607698001480384E-4</v>
      </c>
      <c r="I380" s="10"/>
    </row>
    <row r="381" spans="2:9" ht="30" x14ac:dyDescent="0.2">
      <c r="B381" s="5" t="s">
        <v>386</v>
      </c>
      <c r="C381" s="9">
        <v>6</v>
      </c>
      <c r="D381" s="9">
        <v>0</v>
      </c>
      <c r="E381" s="15">
        <f t="shared" si="29"/>
        <v>1.7764618800888231E-4</v>
      </c>
      <c r="F381" s="15" t="str">
        <f t="shared" si="30"/>
        <v/>
      </c>
      <c r="G381" s="14" t="str">
        <f t="shared" si="31"/>
        <v>0</v>
      </c>
      <c r="H381" s="17">
        <f t="shared" si="32"/>
        <v>0</v>
      </c>
      <c r="I381" s="10"/>
    </row>
    <row r="382" spans="2:9" ht="30" x14ac:dyDescent="0.2">
      <c r="B382" s="5" t="s">
        <v>387</v>
      </c>
      <c r="C382" s="9">
        <v>2</v>
      </c>
      <c r="D382" s="9">
        <v>0</v>
      </c>
      <c r="E382" s="15">
        <f t="shared" si="29"/>
        <v>5.9215396002960771E-5</v>
      </c>
      <c r="F382" s="15" t="str">
        <f t="shared" si="30"/>
        <v/>
      </c>
      <c r="G382" s="14" t="str">
        <f t="shared" si="31"/>
        <v>0</v>
      </c>
      <c r="H382" s="17">
        <f t="shared" si="32"/>
        <v>0</v>
      </c>
      <c r="I382" s="10"/>
    </row>
    <row r="383" spans="2:9" ht="15" x14ac:dyDescent="0.2">
      <c r="B383" s="5" t="s">
        <v>145</v>
      </c>
      <c r="C383" s="9">
        <v>38</v>
      </c>
      <c r="D383" s="9">
        <v>9</v>
      </c>
      <c r="E383" s="15">
        <f t="shared" si="29"/>
        <v>1.1250925240562546E-3</v>
      </c>
      <c r="F383" s="15">
        <f t="shared" si="30"/>
        <v>3.9548270861712879E-4</v>
      </c>
      <c r="G383" s="14">
        <f t="shared" si="31"/>
        <v>-0.76315789473684215</v>
      </c>
      <c r="H383" s="17">
        <f t="shared" si="32"/>
        <v>-8.5862324204293125E-4</v>
      </c>
      <c r="I383" s="10"/>
    </row>
    <row r="384" spans="2:9" ht="30" x14ac:dyDescent="0.2">
      <c r="B384" s="5" t="s">
        <v>388</v>
      </c>
      <c r="C384" s="9">
        <v>10</v>
      </c>
      <c r="D384" s="9">
        <v>0</v>
      </c>
      <c r="E384" s="15">
        <f t="shared" si="29"/>
        <v>2.9607698001480384E-4</v>
      </c>
      <c r="F384" s="15" t="str">
        <f t="shared" si="30"/>
        <v/>
      </c>
      <c r="G384" s="14" t="str">
        <f t="shared" si="31"/>
        <v>0</v>
      </c>
      <c r="H384" s="17">
        <f t="shared" si="32"/>
        <v>0</v>
      </c>
      <c r="I384" s="10"/>
    </row>
    <row r="385" spans="2:9" ht="15" x14ac:dyDescent="0.2">
      <c r="B385" s="5" t="s">
        <v>146</v>
      </c>
      <c r="C385" s="9">
        <v>20</v>
      </c>
      <c r="D385" s="9">
        <v>46</v>
      </c>
      <c r="E385" s="15">
        <f t="shared" si="29"/>
        <v>5.9215396002960767E-4</v>
      </c>
      <c r="F385" s="15">
        <f t="shared" si="30"/>
        <v>2.021356066265325E-3</v>
      </c>
      <c r="G385" s="14">
        <f t="shared" si="31"/>
        <v>1.3</v>
      </c>
      <c r="H385" s="17">
        <f t="shared" si="32"/>
        <v>7.6980014803848995E-4</v>
      </c>
      <c r="I385" s="10"/>
    </row>
    <row r="386" spans="2:9" ht="15" x14ac:dyDescent="0.2">
      <c r="B386" s="5" t="s">
        <v>533</v>
      </c>
      <c r="C386" s="9">
        <v>178</v>
      </c>
      <c r="D386" s="9">
        <v>345</v>
      </c>
      <c r="E386" s="15">
        <f t="shared" si="29"/>
        <v>5.2701702442635081E-3</v>
      </c>
      <c r="F386" s="15">
        <f t="shared" si="30"/>
        <v>1.5160170496989938E-2</v>
      </c>
      <c r="G386" s="14">
        <f t="shared" si="31"/>
        <v>0.9382022471910112</v>
      </c>
      <c r="H386" s="17">
        <f t="shared" si="32"/>
        <v>4.9444855662472238E-3</v>
      </c>
      <c r="I386" s="10"/>
    </row>
    <row r="387" spans="2:9" ht="15" x14ac:dyDescent="0.2">
      <c r="B387" s="5" t="s">
        <v>144</v>
      </c>
      <c r="C387" s="9">
        <v>749</v>
      </c>
      <c r="D387" s="9">
        <v>356</v>
      </c>
      <c r="E387" s="15">
        <f t="shared" si="29"/>
        <v>2.217616580310881E-2</v>
      </c>
      <c r="F387" s="15">
        <f t="shared" si="30"/>
        <v>1.5643538251966429E-2</v>
      </c>
      <c r="G387" s="14">
        <f t="shared" si="31"/>
        <v>-0.52469959946595457</v>
      </c>
      <c r="H387" s="17">
        <f t="shared" si="32"/>
        <v>-1.1635825314581792E-2</v>
      </c>
      <c r="I387" s="10"/>
    </row>
    <row r="388" spans="2:9" ht="15" x14ac:dyDescent="0.2">
      <c r="B388" s="5" t="s">
        <v>389</v>
      </c>
      <c r="C388" s="9">
        <v>186</v>
      </c>
      <c r="D388" s="9">
        <v>363</v>
      </c>
      <c r="E388" s="15">
        <f t="shared" si="29"/>
        <v>5.5070318282753519E-3</v>
      </c>
      <c r="F388" s="15">
        <f t="shared" si="30"/>
        <v>1.5951135914224195E-2</v>
      </c>
      <c r="G388" s="14">
        <f t="shared" si="31"/>
        <v>0.95161290322580649</v>
      </c>
      <c r="H388" s="17">
        <f t="shared" si="32"/>
        <v>5.2405625462620285E-3</v>
      </c>
      <c r="I388" s="10"/>
    </row>
    <row r="389" spans="2:9" ht="15" x14ac:dyDescent="0.2">
      <c r="B389" s="5" t="s">
        <v>143</v>
      </c>
      <c r="C389" s="9">
        <v>46</v>
      </c>
      <c r="D389" s="9">
        <v>18</v>
      </c>
      <c r="E389" s="15">
        <f t="shared" si="29"/>
        <v>1.3619541080680977E-3</v>
      </c>
      <c r="F389" s="15">
        <f t="shared" si="30"/>
        <v>7.9096541723425759E-4</v>
      </c>
      <c r="G389" s="14">
        <f t="shared" si="31"/>
        <v>-0.60869565217391308</v>
      </c>
      <c r="H389" s="17">
        <f t="shared" si="32"/>
        <v>-8.2901554404145089E-4</v>
      </c>
      <c r="I389" s="10"/>
    </row>
    <row r="390" spans="2:9" ht="15" x14ac:dyDescent="0.2">
      <c r="B390" s="5" t="s">
        <v>476</v>
      </c>
      <c r="C390" s="9">
        <v>127</v>
      </c>
      <c r="D390" s="9">
        <v>144</v>
      </c>
      <c r="E390" s="15">
        <f t="shared" si="29"/>
        <v>3.7601776461880089E-3</v>
      </c>
      <c r="F390" s="15">
        <f t="shared" si="30"/>
        <v>6.3277233378740607E-3</v>
      </c>
      <c r="G390" s="14">
        <f t="shared" si="31"/>
        <v>0.13385826771653545</v>
      </c>
      <c r="H390" s="17">
        <f t="shared" si="32"/>
        <v>5.0333086602516658E-4</v>
      </c>
      <c r="I390" s="10"/>
    </row>
    <row r="391" spans="2:9" ht="15" x14ac:dyDescent="0.2">
      <c r="B391" s="5" t="s">
        <v>153</v>
      </c>
      <c r="C391" s="9">
        <v>38</v>
      </c>
      <c r="D391" s="9">
        <v>15</v>
      </c>
      <c r="E391" s="15">
        <f t="shared" si="29"/>
        <v>1.1250925240562546E-3</v>
      </c>
      <c r="F391" s="15">
        <f t="shared" si="30"/>
        <v>6.5913784769521466E-4</v>
      </c>
      <c r="G391" s="14">
        <f t="shared" si="31"/>
        <v>-0.60526315789473684</v>
      </c>
      <c r="H391" s="17">
        <f t="shared" si="32"/>
        <v>-6.8097705403404886E-4</v>
      </c>
      <c r="I391" s="10"/>
    </row>
    <row r="392" spans="2:9" ht="15" x14ac:dyDescent="0.2">
      <c r="B392" s="5" t="s">
        <v>140</v>
      </c>
      <c r="C392" s="9">
        <v>24</v>
      </c>
      <c r="D392" s="9">
        <v>3</v>
      </c>
      <c r="E392" s="15">
        <f t="shared" si="29"/>
        <v>7.1058475203552923E-4</v>
      </c>
      <c r="F392" s="15">
        <f t="shared" si="30"/>
        <v>1.3182756953904293E-4</v>
      </c>
      <c r="G392" s="14">
        <f t="shared" si="31"/>
        <v>-0.875</v>
      </c>
      <c r="H392" s="17">
        <f t="shared" si="32"/>
        <v>-6.2176165803108803E-4</v>
      </c>
      <c r="I392" s="10"/>
    </row>
    <row r="393" spans="2:9" ht="15" x14ac:dyDescent="0.2">
      <c r="B393" s="5" t="s">
        <v>390</v>
      </c>
      <c r="C393" s="9">
        <v>1210</v>
      </c>
      <c r="D393" s="9">
        <v>320</v>
      </c>
      <c r="E393" s="15">
        <f t="shared" si="29"/>
        <v>3.5825314581791265E-2</v>
      </c>
      <c r="F393" s="15">
        <f t="shared" si="30"/>
        <v>1.4061607417497913E-2</v>
      </c>
      <c r="G393" s="14">
        <f t="shared" si="31"/>
        <v>-0.73553719008264462</v>
      </c>
      <c r="H393" s="17">
        <f t="shared" si="32"/>
        <v>-2.6350851221317542E-2</v>
      </c>
      <c r="I393" s="10"/>
    </row>
    <row r="394" spans="2:9" ht="15" x14ac:dyDescent="0.2">
      <c r="B394" s="5" t="s">
        <v>391</v>
      </c>
      <c r="C394" s="9">
        <v>2</v>
      </c>
      <c r="D394" s="9">
        <v>0</v>
      </c>
      <c r="E394" s="15">
        <f t="shared" si="29"/>
        <v>5.9215396002960771E-5</v>
      </c>
      <c r="F394" s="15" t="str">
        <f t="shared" si="30"/>
        <v/>
      </c>
      <c r="G394" s="14" t="str">
        <f t="shared" si="31"/>
        <v>0</v>
      </c>
      <c r="H394" s="17">
        <f t="shared" si="32"/>
        <v>0</v>
      </c>
      <c r="I394" s="10"/>
    </row>
    <row r="395" spans="2:9" ht="15" x14ac:dyDescent="0.2">
      <c r="B395" s="5" t="s">
        <v>147</v>
      </c>
      <c r="C395" s="9">
        <v>2</v>
      </c>
      <c r="D395" s="9">
        <v>4</v>
      </c>
      <c r="E395" s="15">
        <f t="shared" si="29"/>
        <v>5.9215396002960771E-5</v>
      </c>
      <c r="F395" s="15">
        <f t="shared" si="30"/>
        <v>1.757700927187239E-4</v>
      </c>
      <c r="G395" s="14">
        <f t="shared" si="31"/>
        <v>1</v>
      </c>
      <c r="H395" s="17">
        <f t="shared" si="32"/>
        <v>5.9215396002960771E-5</v>
      </c>
      <c r="I395" s="10"/>
    </row>
    <row r="396" spans="2:9" ht="15" x14ac:dyDescent="0.2">
      <c r="B396" s="5" t="s">
        <v>151</v>
      </c>
      <c r="C396" s="9">
        <v>0</v>
      </c>
      <c r="D396" s="9">
        <v>6</v>
      </c>
      <c r="E396" s="15" t="str">
        <f t="shared" si="29"/>
        <v/>
      </c>
      <c r="F396" s="15">
        <f t="shared" si="30"/>
        <v>2.6365513907808586E-4</v>
      </c>
      <c r="G396" s="14" t="str">
        <f t="shared" si="31"/>
        <v>0</v>
      </c>
      <c r="H396" s="17" t="str">
        <f t="shared" si="32"/>
        <v/>
      </c>
      <c r="I396" s="10"/>
    </row>
    <row r="397" spans="2:9" ht="15" x14ac:dyDescent="0.2">
      <c r="B397" s="5" t="s">
        <v>138</v>
      </c>
      <c r="C397" s="9">
        <v>44</v>
      </c>
      <c r="D397" s="9">
        <v>198</v>
      </c>
      <c r="E397" s="15">
        <f t="shared" si="29"/>
        <v>1.302738712065137E-3</v>
      </c>
      <c r="F397" s="15">
        <f t="shared" si="30"/>
        <v>8.7006195895768332E-3</v>
      </c>
      <c r="G397" s="14">
        <f t="shared" si="31"/>
        <v>3.5</v>
      </c>
      <c r="H397" s="17">
        <f t="shared" si="32"/>
        <v>4.5595854922279794E-3</v>
      </c>
      <c r="I397" s="10"/>
    </row>
    <row r="398" spans="2:9" ht="15" x14ac:dyDescent="0.2">
      <c r="B398" s="5" t="s">
        <v>142</v>
      </c>
      <c r="C398" s="9">
        <v>32</v>
      </c>
      <c r="D398" s="9">
        <v>6</v>
      </c>
      <c r="E398" s="15">
        <f t="shared" si="29"/>
        <v>9.4744633604737234E-4</v>
      </c>
      <c r="F398" s="15">
        <f t="shared" si="30"/>
        <v>2.6365513907808586E-4</v>
      </c>
      <c r="G398" s="14">
        <f t="shared" si="31"/>
        <v>-0.8125</v>
      </c>
      <c r="H398" s="17">
        <f t="shared" si="32"/>
        <v>-7.6980014803849006E-4</v>
      </c>
      <c r="I398" s="10"/>
    </row>
    <row r="399" spans="2:9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  <c r="I399" s="10"/>
    </row>
    <row r="400" spans="2:9" ht="15" x14ac:dyDescent="0.2">
      <c r="B400" s="5" t="s">
        <v>152</v>
      </c>
      <c r="C400" s="9">
        <v>0</v>
      </c>
      <c r="D400" s="9">
        <v>2</v>
      </c>
      <c r="E400" s="15" t="str">
        <f t="shared" si="29"/>
        <v/>
      </c>
      <c r="F400" s="15">
        <f t="shared" si="30"/>
        <v>8.788504635936195E-5</v>
      </c>
      <c r="G400" s="14" t="str">
        <f t="shared" si="31"/>
        <v>0</v>
      </c>
      <c r="H400" s="17" t="str">
        <f t="shared" si="32"/>
        <v/>
      </c>
      <c r="I400" s="10"/>
    </row>
    <row r="401" spans="2:9" ht="15" x14ac:dyDescent="0.2">
      <c r="B401" s="5" t="s">
        <v>392</v>
      </c>
      <c r="C401" s="9">
        <v>480</v>
      </c>
      <c r="D401" s="9">
        <v>136</v>
      </c>
      <c r="E401" s="15">
        <f t="shared" si="29"/>
        <v>1.4211695040710584E-2</v>
      </c>
      <c r="F401" s="15">
        <f t="shared" si="30"/>
        <v>5.9761831524366132E-3</v>
      </c>
      <c r="G401" s="14">
        <f t="shared" si="31"/>
        <v>-0.71666666666666667</v>
      </c>
      <c r="H401" s="17">
        <f t="shared" si="32"/>
        <v>-1.0185048112509252E-2</v>
      </c>
      <c r="I401" s="10"/>
    </row>
    <row r="402" spans="2:9" ht="15" x14ac:dyDescent="0.2">
      <c r="B402" s="5" t="s">
        <v>393</v>
      </c>
      <c r="C402" s="9">
        <v>1</v>
      </c>
      <c r="D402" s="9">
        <v>0</v>
      </c>
      <c r="E402" s="15">
        <f t="shared" si="29"/>
        <v>2.9607698001480386E-5</v>
      </c>
      <c r="F402" s="15" t="str">
        <f t="shared" si="30"/>
        <v/>
      </c>
      <c r="G402" s="14" t="str">
        <f t="shared" si="31"/>
        <v>0</v>
      </c>
      <c r="H402" s="17">
        <f t="shared" si="32"/>
        <v>0</v>
      </c>
      <c r="I402" s="10"/>
    </row>
    <row r="403" spans="2:9" ht="15" x14ac:dyDescent="0.2">
      <c r="B403" s="5" t="s">
        <v>394</v>
      </c>
      <c r="C403" s="9">
        <v>55</v>
      </c>
      <c r="D403" s="9">
        <v>25</v>
      </c>
      <c r="E403" s="15">
        <f t="shared" si="29"/>
        <v>1.6284233900814211E-3</v>
      </c>
      <c r="F403" s="15">
        <f t="shared" si="30"/>
        <v>1.0985630794920244E-3</v>
      </c>
      <c r="G403" s="14">
        <f t="shared" si="31"/>
        <v>-0.54545454545454541</v>
      </c>
      <c r="H403" s="17">
        <f t="shared" si="32"/>
        <v>-8.882309400444114E-4</v>
      </c>
      <c r="I403" s="10"/>
    </row>
    <row r="404" spans="2:9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  <c r="I404" s="10"/>
    </row>
    <row r="405" spans="2:9" ht="30" x14ac:dyDescent="0.2">
      <c r="B405" s="5" t="s">
        <v>396</v>
      </c>
      <c r="C405" s="9">
        <v>29</v>
      </c>
      <c r="D405" s="9">
        <v>27</v>
      </c>
      <c r="E405" s="15">
        <f t="shared" si="29"/>
        <v>8.5862324204293114E-4</v>
      </c>
      <c r="F405" s="15">
        <f t="shared" si="30"/>
        <v>1.1864481258513865E-3</v>
      </c>
      <c r="G405" s="14">
        <f t="shared" si="31"/>
        <v>-6.8965517241379309E-2</v>
      </c>
      <c r="H405" s="17">
        <f t="shared" si="32"/>
        <v>-5.9215396002960764E-5</v>
      </c>
      <c r="I405" s="10"/>
    </row>
    <row r="406" spans="2:9" ht="15" x14ac:dyDescent="0.2">
      <c r="B406" s="5" t="s">
        <v>397</v>
      </c>
      <c r="C406" s="9">
        <v>169</v>
      </c>
      <c r="D406" s="9">
        <v>65</v>
      </c>
      <c r="E406" s="15">
        <f t="shared" si="29"/>
        <v>5.0037009622501847E-3</v>
      </c>
      <c r="F406" s="15">
        <f t="shared" si="30"/>
        <v>2.8562640066792633E-3</v>
      </c>
      <c r="G406" s="14">
        <f t="shared" si="31"/>
        <v>-0.61538461538461542</v>
      </c>
      <c r="H406" s="17">
        <f t="shared" si="32"/>
        <v>-3.0792005921539598E-3</v>
      </c>
      <c r="I406" s="10"/>
    </row>
    <row r="407" spans="2:9" ht="15" x14ac:dyDescent="0.2">
      <c r="B407" s="5" t="s">
        <v>398</v>
      </c>
      <c r="C407" s="9">
        <v>21</v>
      </c>
      <c r="D407" s="9">
        <v>24</v>
      </c>
      <c r="E407" s="15">
        <f t="shared" si="29"/>
        <v>6.2176165803108803E-4</v>
      </c>
      <c r="F407" s="15">
        <f t="shared" si="30"/>
        <v>1.0546205563123435E-3</v>
      </c>
      <c r="G407" s="14">
        <f t="shared" si="31"/>
        <v>0.14285714285714285</v>
      </c>
      <c r="H407" s="17">
        <f t="shared" si="32"/>
        <v>8.882309400444114E-5</v>
      </c>
      <c r="I407" s="10"/>
    </row>
    <row r="408" spans="2:9" ht="15" x14ac:dyDescent="0.2">
      <c r="B408" s="5" t="s">
        <v>399</v>
      </c>
      <c r="C408" s="9">
        <v>12</v>
      </c>
      <c r="D408" s="9">
        <v>15</v>
      </c>
      <c r="E408" s="15">
        <f t="shared" si="29"/>
        <v>3.5529237601776461E-4</v>
      </c>
      <c r="F408" s="15">
        <f t="shared" si="30"/>
        <v>6.5913784769521466E-4</v>
      </c>
      <c r="G408" s="14">
        <f t="shared" si="31"/>
        <v>0.25</v>
      </c>
      <c r="H408" s="17">
        <f t="shared" si="32"/>
        <v>8.8823094004441153E-5</v>
      </c>
      <c r="I408" s="10"/>
    </row>
    <row r="409" spans="2:9" ht="15" x14ac:dyDescent="0.2">
      <c r="B409" s="5" t="s">
        <v>139</v>
      </c>
      <c r="C409" s="9">
        <v>17</v>
      </c>
      <c r="D409" s="9">
        <v>11</v>
      </c>
      <c r="E409" s="15">
        <f t="shared" si="29"/>
        <v>5.0333086602516658E-4</v>
      </c>
      <c r="F409" s="15">
        <f t="shared" si="30"/>
        <v>4.8336775497649073E-4</v>
      </c>
      <c r="G409" s="14">
        <f t="shared" si="31"/>
        <v>-0.35294117647058826</v>
      </c>
      <c r="H409" s="17">
        <f t="shared" si="32"/>
        <v>-1.7764618800888233E-4</v>
      </c>
      <c r="I409" s="10"/>
    </row>
    <row r="410" spans="2:9" ht="15" x14ac:dyDescent="0.2">
      <c r="B410" s="5" t="s">
        <v>400</v>
      </c>
      <c r="C410" s="9">
        <v>6</v>
      </c>
      <c r="D410" s="9">
        <v>1</v>
      </c>
      <c r="E410" s="15">
        <f t="shared" si="29"/>
        <v>1.7764618800888231E-4</v>
      </c>
      <c r="F410" s="15">
        <f t="shared" si="30"/>
        <v>4.3942523179680975E-5</v>
      </c>
      <c r="G410" s="14">
        <f t="shared" si="31"/>
        <v>-0.83333333333333337</v>
      </c>
      <c r="H410" s="17">
        <f t="shared" si="32"/>
        <v>-1.4803849000740192E-4</v>
      </c>
      <c r="I410" s="10"/>
    </row>
    <row r="411" spans="2:9" ht="15" x14ac:dyDescent="0.2">
      <c r="B411" s="5" t="s">
        <v>401</v>
      </c>
      <c r="C411" s="9">
        <v>72</v>
      </c>
      <c r="D411" s="9">
        <v>21</v>
      </c>
      <c r="E411" s="15">
        <f t="shared" si="29"/>
        <v>2.1317542561065878E-3</v>
      </c>
      <c r="F411" s="15">
        <f t="shared" si="30"/>
        <v>9.2279298677330052E-4</v>
      </c>
      <c r="G411" s="14">
        <f t="shared" si="31"/>
        <v>-0.70833333333333337</v>
      </c>
      <c r="H411" s="17">
        <f t="shared" si="32"/>
        <v>-1.5099925980754999E-3</v>
      </c>
      <c r="I411" s="10"/>
    </row>
    <row r="412" spans="2:9" ht="30" x14ac:dyDescent="0.2">
      <c r="B412" s="5" t="s">
        <v>402</v>
      </c>
      <c r="C412" s="9">
        <v>105</v>
      </c>
      <c r="D412" s="9">
        <v>32</v>
      </c>
      <c r="E412" s="15">
        <f t="shared" si="29"/>
        <v>3.1088082901554403E-3</v>
      </c>
      <c r="F412" s="15">
        <f t="shared" si="30"/>
        <v>1.4061607417497912E-3</v>
      </c>
      <c r="G412" s="14">
        <f t="shared" si="31"/>
        <v>-0.69523809523809521</v>
      </c>
      <c r="H412" s="17">
        <f t="shared" si="32"/>
        <v>-2.1613619541080678E-3</v>
      </c>
      <c r="I412" s="10"/>
    </row>
    <row r="413" spans="2:9" ht="30" x14ac:dyDescent="0.2">
      <c r="B413" s="5" t="s">
        <v>403</v>
      </c>
      <c r="C413" s="9">
        <v>1</v>
      </c>
      <c r="D413" s="9">
        <v>0</v>
      </c>
      <c r="E413" s="15">
        <f t="shared" si="29"/>
        <v>2.9607698001480386E-5</v>
      </c>
      <c r="F413" s="15" t="str">
        <f t="shared" si="30"/>
        <v/>
      </c>
      <c r="G413" s="14" t="str">
        <f t="shared" si="31"/>
        <v>0</v>
      </c>
      <c r="H413" s="17">
        <f t="shared" si="32"/>
        <v>0</v>
      </c>
      <c r="I413" s="10"/>
    </row>
    <row r="414" spans="2:9" ht="30" x14ac:dyDescent="0.2">
      <c r="B414" s="5" t="s">
        <v>404</v>
      </c>
      <c r="C414" s="9">
        <v>4</v>
      </c>
      <c r="D414" s="9">
        <v>3</v>
      </c>
      <c r="E414" s="15">
        <f t="shared" si="29"/>
        <v>1.1843079200592154E-4</v>
      </c>
      <c r="F414" s="15">
        <f t="shared" si="30"/>
        <v>1.3182756953904293E-4</v>
      </c>
      <c r="G414" s="14">
        <f t="shared" si="31"/>
        <v>-0.25</v>
      </c>
      <c r="H414" s="17">
        <f t="shared" si="32"/>
        <v>-2.9607698001480386E-5</v>
      </c>
      <c r="I414" s="10"/>
    </row>
    <row r="415" spans="2:9" ht="15" x14ac:dyDescent="0.2">
      <c r="B415" s="5" t="s">
        <v>405</v>
      </c>
      <c r="C415" s="9">
        <v>4</v>
      </c>
      <c r="D415" s="9">
        <v>4</v>
      </c>
      <c r="E415" s="15">
        <f t="shared" si="29"/>
        <v>1.1843079200592154E-4</v>
      </c>
      <c r="F415" s="15">
        <f t="shared" si="30"/>
        <v>1.757700927187239E-4</v>
      </c>
      <c r="G415" s="14">
        <f t="shared" si="31"/>
        <v>0</v>
      </c>
      <c r="H415" s="17">
        <f t="shared" si="32"/>
        <v>0</v>
      </c>
      <c r="I415" s="10"/>
    </row>
    <row r="416" spans="2:9" ht="30" x14ac:dyDescent="0.2">
      <c r="B416" s="5" t="s">
        <v>406</v>
      </c>
      <c r="C416" s="9">
        <v>2</v>
      </c>
      <c r="D416" s="9">
        <v>0</v>
      </c>
      <c r="E416" s="15">
        <f t="shared" si="29"/>
        <v>5.9215396002960771E-5</v>
      </c>
      <c r="F416" s="15" t="str">
        <f t="shared" si="30"/>
        <v/>
      </c>
      <c r="G416" s="14" t="str">
        <f t="shared" si="31"/>
        <v>0</v>
      </c>
      <c r="H416" s="17">
        <f t="shared" si="32"/>
        <v>0</v>
      </c>
      <c r="I416" s="10"/>
    </row>
    <row r="417" spans="2:9" ht="30" x14ac:dyDescent="0.2">
      <c r="B417" s="5" t="s">
        <v>165</v>
      </c>
      <c r="C417" s="9">
        <v>4</v>
      </c>
      <c r="D417" s="9">
        <v>2</v>
      </c>
      <c r="E417" s="15">
        <f t="shared" si="29"/>
        <v>1.1843079200592154E-4</v>
      </c>
      <c r="F417" s="15">
        <f t="shared" si="30"/>
        <v>8.788504635936195E-5</v>
      </c>
      <c r="G417" s="14">
        <f t="shared" si="31"/>
        <v>-0.5</v>
      </c>
      <c r="H417" s="17">
        <f t="shared" si="32"/>
        <v>-5.9215396002960771E-5</v>
      </c>
      <c r="I417" s="10"/>
    </row>
    <row r="418" spans="2:9" ht="30" x14ac:dyDescent="0.2">
      <c r="B418" s="5" t="s">
        <v>166</v>
      </c>
      <c r="C418" s="9">
        <v>4</v>
      </c>
      <c r="D418" s="9">
        <v>4</v>
      </c>
      <c r="E418" s="15">
        <f t="shared" si="29"/>
        <v>1.1843079200592154E-4</v>
      </c>
      <c r="F418" s="15">
        <f t="shared" si="30"/>
        <v>1.757700927187239E-4</v>
      </c>
      <c r="G418" s="14">
        <f t="shared" si="31"/>
        <v>0</v>
      </c>
      <c r="H418" s="17">
        <f t="shared" si="32"/>
        <v>0</v>
      </c>
      <c r="I418" s="10"/>
    </row>
    <row r="419" spans="2:9" ht="15" x14ac:dyDescent="0.2">
      <c r="B419" s="5" t="s">
        <v>407</v>
      </c>
      <c r="C419" s="9">
        <v>5</v>
      </c>
      <c r="D419" s="9">
        <v>10</v>
      </c>
      <c r="E419" s="15">
        <f t="shared" si="29"/>
        <v>1.4803849000740192E-4</v>
      </c>
      <c r="F419" s="15">
        <f t="shared" si="30"/>
        <v>4.3942523179680979E-4</v>
      </c>
      <c r="G419" s="14">
        <f t="shared" si="31"/>
        <v>1</v>
      </c>
      <c r="H419" s="17">
        <f t="shared" si="32"/>
        <v>1.4803849000740192E-4</v>
      </c>
      <c r="I419" s="10"/>
    </row>
    <row r="420" spans="2:9" ht="30" x14ac:dyDescent="0.2">
      <c r="B420" s="5" t="s">
        <v>408</v>
      </c>
      <c r="C420" s="9">
        <v>70</v>
      </c>
      <c r="D420" s="9">
        <v>71</v>
      </c>
      <c r="E420" s="15">
        <f t="shared" si="29"/>
        <v>2.0725388601036268E-3</v>
      </c>
      <c r="F420" s="15">
        <f t="shared" si="30"/>
        <v>3.1199191457573494E-3</v>
      </c>
      <c r="G420" s="14">
        <f t="shared" si="31"/>
        <v>1.4285714285714285E-2</v>
      </c>
      <c r="H420" s="17">
        <f t="shared" si="32"/>
        <v>2.9607698001480382E-5</v>
      </c>
      <c r="I420" s="10"/>
    </row>
    <row r="421" spans="2:9" ht="45" x14ac:dyDescent="0.2">
      <c r="B421" s="5" t="s">
        <v>409</v>
      </c>
      <c r="C421" s="9">
        <v>1</v>
      </c>
      <c r="D421" s="9">
        <v>0</v>
      </c>
      <c r="E421" s="15">
        <f t="shared" si="29"/>
        <v>2.9607698001480386E-5</v>
      </c>
      <c r="F421" s="15" t="str">
        <f t="shared" si="30"/>
        <v/>
      </c>
      <c r="G421" s="14" t="str">
        <f t="shared" si="31"/>
        <v>0</v>
      </c>
      <c r="H421" s="17">
        <f t="shared" si="32"/>
        <v>0</v>
      </c>
      <c r="I421" s="10"/>
    </row>
    <row r="422" spans="2:9" ht="30" x14ac:dyDescent="0.2">
      <c r="B422" s="5" t="s">
        <v>163</v>
      </c>
      <c r="C422" s="9">
        <v>20</v>
      </c>
      <c r="D422" s="9">
        <v>6</v>
      </c>
      <c r="E422" s="15">
        <f t="shared" si="29"/>
        <v>5.9215396002960767E-4</v>
      </c>
      <c r="F422" s="15">
        <f t="shared" si="30"/>
        <v>2.6365513907808586E-4</v>
      </c>
      <c r="G422" s="14">
        <f t="shared" si="31"/>
        <v>-0.7</v>
      </c>
      <c r="H422" s="17">
        <f t="shared" si="32"/>
        <v>-4.1450777202072534E-4</v>
      </c>
      <c r="I422" s="10"/>
    </row>
    <row r="423" spans="2:9" ht="30" x14ac:dyDescent="0.2">
      <c r="B423" s="5" t="s">
        <v>410</v>
      </c>
      <c r="C423" s="9">
        <v>1</v>
      </c>
      <c r="D423" s="9">
        <v>4</v>
      </c>
      <c r="E423" s="15">
        <f t="shared" si="29"/>
        <v>2.9607698001480386E-5</v>
      </c>
      <c r="F423" s="15">
        <f t="shared" si="30"/>
        <v>1.757700927187239E-4</v>
      </c>
      <c r="G423" s="14">
        <f t="shared" si="31"/>
        <v>3</v>
      </c>
      <c r="H423" s="17">
        <f t="shared" si="32"/>
        <v>8.8823094004441153E-5</v>
      </c>
      <c r="I423" s="10"/>
    </row>
    <row r="424" spans="2:9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  <c r="I424" s="10"/>
    </row>
    <row r="425" spans="2:9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  <c r="I425" s="10"/>
    </row>
    <row r="426" spans="2:9" ht="30" x14ac:dyDescent="0.2">
      <c r="B426" s="5" t="s">
        <v>413</v>
      </c>
      <c r="C426" s="9">
        <v>1</v>
      </c>
      <c r="D426" s="9">
        <v>0</v>
      </c>
      <c r="E426" s="15">
        <f t="shared" si="33"/>
        <v>2.9607698001480386E-5</v>
      </c>
      <c r="F426" s="15" t="str">
        <f t="shared" si="34"/>
        <v/>
      </c>
      <c r="G426" s="14" t="str">
        <f t="shared" si="35"/>
        <v>0</v>
      </c>
      <c r="H426" s="17">
        <f t="shared" si="36"/>
        <v>0</v>
      </c>
      <c r="I426" s="10"/>
    </row>
    <row r="427" spans="2:9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  <c r="I427" s="10"/>
    </row>
    <row r="428" spans="2:9" ht="30" x14ac:dyDescent="0.2">
      <c r="B428" s="5" t="s">
        <v>414</v>
      </c>
      <c r="C428" s="9">
        <v>14</v>
      </c>
      <c r="D428" s="9">
        <v>1</v>
      </c>
      <c r="E428" s="15">
        <f t="shared" si="33"/>
        <v>4.1450777202072539E-4</v>
      </c>
      <c r="F428" s="15">
        <f t="shared" si="34"/>
        <v>4.3942523179680975E-5</v>
      </c>
      <c r="G428" s="14">
        <f t="shared" si="35"/>
        <v>-0.9285714285714286</v>
      </c>
      <c r="H428" s="17">
        <f t="shared" si="36"/>
        <v>-3.8490007401924503E-4</v>
      </c>
      <c r="I428" s="10"/>
    </row>
    <row r="429" spans="2:9" ht="30" x14ac:dyDescent="0.2">
      <c r="B429" s="5" t="s">
        <v>415</v>
      </c>
      <c r="C429" s="9">
        <v>46</v>
      </c>
      <c r="D429" s="9">
        <v>4</v>
      </c>
      <c r="E429" s="15">
        <f t="shared" si="33"/>
        <v>1.3619541080680977E-3</v>
      </c>
      <c r="F429" s="15">
        <f t="shared" si="34"/>
        <v>1.757700927187239E-4</v>
      </c>
      <c r="G429" s="14">
        <f t="shared" si="35"/>
        <v>-0.91304347826086951</v>
      </c>
      <c r="H429" s="17">
        <f t="shared" si="36"/>
        <v>-1.2435233160621761E-3</v>
      </c>
      <c r="I429" s="10"/>
    </row>
    <row r="430" spans="2:9" ht="30" x14ac:dyDescent="0.2">
      <c r="B430" s="5" t="s">
        <v>416</v>
      </c>
      <c r="C430" s="9">
        <v>97</v>
      </c>
      <c r="D430" s="9">
        <v>6</v>
      </c>
      <c r="E430" s="15">
        <f t="shared" si="33"/>
        <v>2.8719467061435974E-3</v>
      </c>
      <c r="F430" s="15">
        <f t="shared" si="34"/>
        <v>2.6365513907808586E-4</v>
      </c>
      <c r="G430" s="14">
        <f t="shared" si="35"/>
        <v>-0.93814432989690721</v>
      </c>
      <c r="H430" s="17">
        <f t="shared" si="36"/>
        <v>-2.694300518134715E-3</v>
      </c>
      <c r="I430" s="10"/>
    </row>
    <row r="431" spans="2:9" ht="15" x14ac:dyDescent="0.2">
      <c r="B431" s="5" t="s">
        <v>169</v>
      </c>
      <c r="C431" s="9">
        <v>8</v>
      </c>
      <c r="D431" s="9">
        <v>16</v>
      </c>
      <c r="E431" s="15">
        <f t="shared" si="33"/>
        <v>2.3686158401184308E-4</v>
      </c>
      <c r="F431" s="15">
        <f t="shared" si="34"/>
        <v>7.030803708748956E-4</v>
      </c>
      <c r="G431" s="14">
        <f t="shared" si="35"/>
        <v>1</v>
      </c>
      <c r="H431" s="17">
        <f t="shared" si="36"/>
        <v>2.3686158401184308E-4</v>
      </c>
      <c r="I431" s="10"/>
    </row>
    <row r="432" spans="2:9" ht="15" x14ac:dyDescent="0.2">
      <c r="B432" s="5" t="s">
        <v>417</v>
      </c>
      <c r="C432" s="9">
        <v>507</v>
      </c>
      <c r="D432" s="9">
        <v>281</v>
      </c>
      <c r="E432" s="15">
        <f t="shared" si="33"/>
        <v>1.5011102886750555E-2</v>
      </c>
      <c r="F432" s="15">
        <f t="shared" si="34"/>
        <v>1.2347849013490354E-2</v>
      </c>
      <c r="G432" s="14">
        <f t="shared" si="35"/>
        <v>-0.44575936883629191</v>
      </c>
      <c r="H432" s="17">
        <f t="shared" si="36"/>
        <v>-6.6913397483345672E-3</v>
      </c>
      <c r="I432" s="10"/>
    </row>
    <row r="433" spans="2:9" ht="15" x14ac:dyDescent="0.2">
      <c r="B433" s="5" t="s">
        <v>162</v>
      </c>
      <c r="C433" s="9">
        <v>182</v>
      </c>
      <c r="D433" s="9">
        <v>53</v>
      </c>
      <c r="E433" s="15">
        <f t="shared" si="33"/>
        <v>5.38860103626943E-3</v>
      </c>
      <c r="F433" s="15">
        <f t="shared" si="34"/>
        <v>2.3289537285230916E-3</v>
      </c>
      <c r="G433" s="14">
        <f t="shared" si="35"/>
        <v>-0.70879120879120883</v>
      </c>
      <c r="H433" s="17">
        <f t="shared" si="36"/>
        <v>-3.8193930421909698E-3</v>
      </c>
      <c r="I433" s="10"/>
    </row>
    <row r="434" spans="2:9" ht="45" x14ac:dyDescent="0.2">
      <c r="B434" s="5" t="s">
        <v>418</v>
      </c>
      <c r="C434" s="9">
        <v>30</v>
      </c>
      <c r="D434" s="9">
        <v>33</v>
      </c>
      <c r="E434" s="15">
        <f t="shared" si="33"/>
        <v>8.8823094004441151E-4</v>
      </c>
      <c r="F434" s="15">
        <f t="shared" si="34"/>
        <v>1.4501032649294724E-3</v>
      </c>
      <c r="G434" s="14">
        <f t="shared" si="35"/>
        <v>0.1</v>
      </c>
      <c r="H434" s="17">
        <f t="shared" si="36"/>
        <v>8.8823094004441153E-5</v>
      </c>
      <c r="I434" s="10"/>
    </row>
    <row r="435" spans="2:9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  <c r="I435" s="10"/>
    </row>
    <row r="436" spans="2:9" ht="30" x14ac:dyDescent="0.2">
      <c r="B436" s="5" t="s">
        <v>419</v>
      </c>
      <c r="C436" s="9">
        <v>14</v>
      </c>
      <c r="D436" s="9">
        <v>16</v>
      </c>
      <c r="E436" s="15">
        <f t="shared" si="33"/>
        <v>4.1450777202072539E-4</v>
      </c>
      <c r="F436" s="15">
        <f t="shared" si="34"/>
        <v>7.030803708748956E-4</v>
      </c>
      <c r="G436" s="14">
        <f t="shared" si="35"/>
        <v>0.14285714285714285</v>
      </c>
      <c r="H436" s="17">
        <f t="shared" si="36"/>
        <v>5.9215396002960764E-5</v>
      </c>
      <c r="I436" s="10"/>
    </row>
    <row r="437" spans="2:9" ht="45" x14ac:dyDescent="0.2">
      <c r="B437" s="5" t="s">
        <v>420</v>
      </c>
      <c r="C437" s="9">
        <v>206</v>
      </c>
      <c r="D437" s="9">
        <v>46</v>
      </c>
      <c r="E437" s="15">
        <f t="shared" si="33"/>
        <v>6.0991857883049595E-3</v>
      </c>
      <c r="F437" s="15">
        <f t="shared" si="34"/>
        <v>2.021356066265325E-3</v>
      </c>
      <c r="G437" s="14">
        <f t="shared" si="35"/>
        <v>-0.77669902912621358</v>
      </c>
      <c r="H437" s="17">
        <f t="shared" si="36"/>
        <v>-4.7372316802368614E-3</v>
      </c>
      <c r="I437" s="10"/>
    </row>
    <row r="438" spans="2:9" ht="15" x14ac:dyDescent="0.2">
      <c r="B438" s="5" t="s">
        <v>155</v>
      </c>
      <c r="C438" s="9">
        <v>7</v>
      </c>
      <c r="D438" s="9">
        <v>26</v>
      </c>
      <c r="E438" s="15">
        <f t="shared" si="33"/>
        <v>2.072538860103627E-4</v>
      </c>
      <c r="F438" s="15">
        <f t="shared" si="34"/>
        <v>1.1425056026717053E-3</v>
      </c>
      <c r="G438" s="14">
        <f t="shared" si="35"/>
        <v>2.7142857142857144</v>
      </c>
      <c r="H438" s="17">
        <f t="shared" si="36"/>
        <v>5.6254626202812731E-4</v>
      </c>
      <c r="I438" s="10"/>
    </row>
    <row r="439" spans="2:9" ht="30" x14ac:dyDescent="0.2">
      <c r="B439" s="5" t="s">
        <v>154</v>
      </c>
      <c r="C439" s="9">
        <v>1</v>
      </c>
      <c r="D439" s="9">
        <v>0</v>
      </c>
      <c r="E439" s="15">
        <f t="shared" si="33"/>
        <v>2.9607698001480386E-5</v>
      </c>
      <c r="F439" s="15" t="str">
        <f t="shared" si="34"/>
        <v/>
      </c>
      <c r="G439" s="14" t="str">
        <f t="shared" si="35"/>
        <v>0</v>
      </c>
      <c r="H439" s="17">
        <f t="shared" si="36"/>
        <v>0</v>
      </c>
      <c r="I439" s="10"/>
    </row>
    <row r="440" spans="2:9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  <c r="I440" s="10"/>
    </row>
    <row r="441" spans="2:9" ht="30" x14ac:dyDescent="0.2">
      <c r="B441" s="5" t="s">
        <v>159</v>
      </c>
      <c r="C441" s="9">
        <v>7</v>
      </c>
      <c r="D441" s="9">
        <v>8</v>
      </c>
      <c r="E441" s="15">
        <f t="shared" si="33"/>
        <v>2.072538860103627E-4</v>
      </c>
      <c r="F441" s="15">
        <f t="shared" si="34"/>
        <v>3.515401854374478E-4</v>
      </c>
      <c r="G441" s="14">
        <f t="shared" si="35"/>
        <v>0.14285714285714285</v>
      </c>
      <c r="H441" s="17">
        <f t="shared" si="36"/>
        <v>2.9607698001480382E-5</v>
      </c>
      <c r="I441" s="10"/>
    </row>
    <row r="442" spans="2:9" ht="15" x14ac:dyDescent="0.2">
      <c r="B442" s="5" t="s">
        <v>422</v>
      </c>
      <c r="C442" s="9">
        <v>31</v>
      </c>
      <c r="D442" s="9">
        <v>8</v>
      </c>
      <c r="E442" s="15">
        <f t="shared" si="33"/>
        <v>9.1783863804589198E-4</v>
      </c>
      <c r="F442" s="15">
        <f t="shared" si="34"/>
        <v>3.515401854374478E-4</v>
      </c>
      <c r="G442" s="14">
        <f t="shared" si="35"/>
        <v>-0.74193548387096775</v>
      </c>
      <c r="H442" s="17">
        <f t="shared" si="36"/>
        <v>-6.8097705403404886E-4</v>
      </c>
      <c r="I442" s="10"/>
    </row>
    <row r="443" spans="2:9" ht="30" x14ac:dyDescent="0.2">
      <c r="B443" s="5" t="s">
        <v>423</v>
      </c>
      <c r="C443" s="9">
        <v>2</v>
      </c>
      <c r="D443" s="9">
        <v>2</v>
      </c>
      <c r="E443" s="15">
        <f t="shared" si="33"/>
        <v>5.9215396002960771E-5</v>
      </c>
      <c r="F443" s="15">
        <f t="shared" si="34"/>
        <v>8.788504635936195E-5</v>
      </c>
      <c r="G443" s="14">
        <f t="shared" si="35"/>
        <v>0</v>
      </c>
      <c r="H443" s="17">
        <f t="shared" si="36"/>
        <v>0</v>
      </c>
      <c r="I443" s="10"/>
    </row>
    <row r="444" spans="2:9" ht="30" x14ac:dyDescent="0.2">
      <c r="B444" s="5" t="s">
        <v>424</v>
      </c>
      <c r="C444" s="9">
        <v>1</v>
      </c>
      <c r="D444" s="9">
        <v>7</v>
      </c>
      <c r="E444" s="15">
        <f t="shared" si="33"/>
        <v>2.9607698001480386E-5</v>
      </c>
      <c r="F444" s="15">
        <f t="shared" si="34"/>
        <v>3.0759766225776686E-4</v>
      </c>
      <c r="G444" s="14">
        <f t="shared" si="35"/>
        <v>6</v>
      </c>
      <c r="H444" s="17">
        <f t="shared" si="36"/>
        <v>1.7764618800888231E-4</v>
      </c>
      <c r="I444" s="10"/>
    </row>
    <row r="445" spans="2:9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  <c r="I445" s="10"/>
    </row>
    <row r="446" spans="2:9" ht="30" x14ac:dyDescent="0.2">
      <c r="B446" s="5" t="s">
        <v>426</v>
      </c>
      <c r="C446" s="9">
        <v>11</v>
      </c>
      <c r="D446" s="9">
        <v>31</v>
      </c>
      <c r="E446" s="15">
        <f t="shared" si="33"/>
        <v>3.2568467801628425E-4</v>
      </c>
      <c r="F446" s="15">
        <f t="shared" si="34"/>
        <v>1.3622182185701103E-3</v>
      </c>
      <c r="G446" s="14">
        <f t="shared" si="35"/>
        <v>1.8181818181818181</v>
      </c>
      <c r="H446" s="17">
        <f t="shared" si="36"/>
        <v>5.9215396002960767E-4</v>
      </c>
      <c r="I446" s="10"/>
    </row>
    <row r="447" spans="2:9" ht="30" x14ac:dyDescent="0.2">
      <c r="B447" s="5" t="s">
        <v>427</v>
      </c>
      <c r="C447" s="9">
        <v>3</v>
      </c>
      <c r="D447" s="9">
        <v>7</v>
      </c>
      <c r="E447" s="15">
        <f t="shared" si="33"/>
        <v>8.8823094004441153E-5</v>
      </c>
      <c r="F447" s="15">
        <f t="shared" si="34"/>
        <v>3.0759766225776686E-4</v>
      </c>
      <c r="G447" s="14">
        <f t="shared" si="35"/>
        <v>1.3333333333333333</v>
      </c>
      <c r="H447" s="17">
        <f t="shared" si="36"/>
        <v>1.1843079200592153E-4</v>
      </c>
      <c r="I447" s="10"/>
    </row>
    <row r="448" spans="2:9" ht="30" x14ac:dyDescent="0.2">
      <c r="B448" s="5" t="s">
        <v>428</v>
      </c>
      <c r="C448" s="9">
        <v>2</v>
      </c>
      <c r="D448" s="9">
        <v>17</v>
      </c>
      <c r="E448" s="15">
        <f t="shared" si="33"/>
        <v>5.9215396002960771E-5</v>
      </c>
      <c r="F448" s="15">
        <f t="shared" si="34"/>
        <v>7.4702289405457665E-4</v>
      </c>
      <c r="G448" s="14">
        <f t="shared" si="35"/>
        <v>7.5</v>
      </c>
      <c r="H448" s="17">
        <f t="shared" si="36"/>
        <v>4.4411547002220581E-4</v>
      </c>
      <c r="I448" s="10"/>
    </row>
    <row r="449" spans="2:9" ht="45" x14ac:dyDescent="0.2">
      <c r="B449" s="5" t="s">
        <v>429</v>
      </c>
      <c r="C449" s="9">
        <v>0</v>
      </c>
      <c r="D449" s="9">
        <v>1</v>
      </c>
      <c r="E449" s="15" t="str">
        <f t="shared" si="33"/>
        <v/>
      </c>
      <c r="F449" s="15">
        <f t="shared" si="34"/>
        <v>4.3942523179680975E-5</v>
      </c>
      <c r="G449" s="14" t="str">
        <f t="shared" si="35"/>
        <v>0</v>
      </c>
      <c r="H449" s="17" t="str">
        <f t="shared" si="36"/>
        <v/>
      </c>
      <c r="I449" s="10"/>
    </row>
    <row r="450" spans="2:9" ht="30" x14ac:dyDescent="0.2">
      <c r="B450" s="5" t="s">
        <v>430</v>
      </c>
      <c r="C450" s="9">
        <v>5</v>
      </c>
      <c r="D450" s="9">
        <v>1</v>
      </c>
      <c r="E450" s="15">
        <f t="shared" si="33"/>
        <v>1.4803849000740192E-4</v>
      </c>
      <c r="F450" s="15">
        <f t="shared" si="34"/>
        <v>4.3942523179680975E-5</v>
      </c>
      <c r="G450" s="14">
        <f t="shared" si="35"/>
        <v>-0.8</v>
      </c>
      <c r="H450" s="17">
        <f t="shared" si="36"/>
        <v>-1.1843079200592154E-4</v>
      </c>
      <c r="I450" s="10"/>
    </row>
    <row r="451" spans="2:9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  <c r="I451" s="10"/>
    </row>
    <row r="452" spans="2:9" ht="45" x14ac:dyDescent="0.2">
      <c r="B452" s="5" t="s">
        <v>431</v>
      </c>
      <c r="C452" s="9">
        <v>36</v>
      </c>
      <c r="D452" s="9">
        <v>0</v>
      </c>
      <c r="E452" s="15">
        <f t="shared" si="33"/>
        <v>1.0658771280532939E-3</v>
      </c>
      <c r="F452" s="15" t="str">
        <f t="shared" si="34"/>
        <v/>
      </c>
      <c r="G452" s="14" t="str">
        <f t="shared" si="35"/>
        <v>0</v>
      </c>
      <c r="H452" s="17">
        <f t="shared" si="36"/>
        <v>0</v>
      </c>
      <c r="I452" s="10"/>
    </row>
    <row r="453" spans="2:9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  <c r="I453" s="10"/>
    </row>
    <row r="454" spans="2:9" ht="30" x14ac:dyDescent="0.2">
      <c r="B454" s="5" t="s">
        <v>156</v>
      </c>
      <c r="C454" s="9">
        <v>4</v>
      </c>
      <c r="D454" s="9">
        <v>0</v>
      </c>
      <c r="E454" s="15">
        <f t="shared" si="33"/>
        <v>1.1843079200592154E-4</v>
      </c>
      <c r="F454" s="15" t="str">
        <f t="shared" si="34"/>
        <v/>
      </c>
      <c r="G454" s="14" t="str">
        <f t="shared" si="35"/>
        <v>0</v>
      </c>
      <c r="H454" s="17">
        <f t="shared" si="36"/>
        <v>0</v>
      </c>
      <c r="I454" s="10"/>
    </row>
    <row r="455" spans="2:9" ht="15" x14ac:dyDescent="0.2">
      <c r="B455" s="5" t="s">
        <v>158</v>
      </c>
      <c r="C455" s="9">
        <v>19</v>
      </c>
      <c r="D455" s="9">
        <v>14</v>
      </c>
      <c r="E455" s="15">
        <f t="shared" si="33"/>
        <v>5.6254626202812731E-4</v>
      </c>
      <c r="F455" s="15">
        <f t="shared" si="34"/>
        <v>6.1519532451553372E-4</v>
      </c>
      <c r="G455" s="14">
        <f t="shared" si="35"/>
        <v>-0.26315789473684209</v>
      </c>
      <c r="H455" s="17">
        <f t="shared" si="36"/>
        <v>-1.4803849000740192E-4</v>
      </c>
      <c r="I455" s="10"/>
    </row>
    <row r="456" spans="2:9" ht="30" x14ac:dyDescent="0.2">
      <c r="B456" s="5" t="s">
        <v>432</v>
      </c>
      <c r="C456" s="9">
        <v>4</v>
      </c>
      <c r="D456" s="9">
        <v>9</v>
      </c>
      <c r="E456" s="15">
        <f t="shared" si="33"/>
        <v>1.1843079200592154E-4</v>
      </c>
      <c r="F456" s="15">
        <f t="shared" si="34"/>
        <v>3.9548270861712879E-4</v>
      </c>
      <c r="G456" s="14">
        <f t="shared" si="35"/>
        <v>1.25</v>
      </c>
      <c r="H456" s="17">
        <f t="shared" si="36"/>
        <v>1.4803849000740192E-4</v>
      </c>
      <c r="I456" s="10"/>
    </row>
    <row r="457" spans="2:9" ht="15" x14ac:dyDescent="0.2">
      <c r="B457" s="5" t="s">
        <v>433</v>
      </c>
      <c r="C457" s="9">
        <v>1</v>
      </c>
      <c r="D457" s="9">
        <v>1</v>
      </c>
      <c r="E457" s="15">
        <f t="shared" si="33"/>
        <v>2.9607698001480386E-5</v>
      </c>
      <c r="F457" s="15">
        <f t="shared" si="34"/>
        <v>4.3942523179680975E-5</v>
      </c>
      <c r="G457" s="14">
        <f t="shared" si="35"/>
        <v>0</v>
      </c>
      <c r="H457" s="17">
        <f t="shared" si="36"/>
        <v>0</v>
      </c>
      <c r="I457" s="10"/>
    </row>
    <row r="458" spans="2:9" ht="15" x14ac:dyDescent="0.2">
      <c r="B458" s="5" t="s">
        <v>168</v>
      </c>
      <c r="C458" s="9">
        <v>57</v>
      </c>
      <c r="D458" s="9">
        <v>93</v>
      </c>
      <c r="E458" s="15">
        <f t="shared" si="33"/>
        <v>1.687638786084382E-3</v>
      </c>
      <c r="F458" s="15">
        <f t="shared" si="34"/>
        <v>4.086654655710331E-3</v>
      </c>
      <c r="G458" s="14">
        <f t="shared" si="35"/>
        <v>0.63157894736842102</v>
      </c>
      <c r="H458" s="17">
        <f t="shared" si="36"/>
        <v>1.0658771280532939E-3</v>
      </c>
      <c r="I458" s="10"/>
    </row>
    <row r="459" spans="2:9" ht="15" x14ac:dyDescent="0.2">
      <c r="B459" s="5" t="s">
        <v>161</v>
      </c>
      <c r="C459" s="9">
        <v>0</v>
      </c>
      <c r="D459" s="9">
        <v>7</v>
      </c>
      <c r="E459" s="15" t="str">
        <f t="shared" si="33"/>
        <v/>
      </c>
      <c r="F459" s="15">
        <f t="shared" si="34"/>
        <v>3.0759766225776686E-4</v>
      </c>
      <c r="G459" s="14" t="str">
        <f t="shared" si="35"/>
        <v>0</v>
      </c>
      <c r="H459" s="17" t="str">
        <f t="shared" si="36"/>
        <v/>
      </c>
      <c r="I459" s="10"/>
    </row>
    <row r="460" spans="2:9" ht="15" x14ac:dyDescent="0.2">
      <c r="B460" s="5" t="s">
        <v>176</v>
      </c>
      <c r="C460" s="9">
        <v>238</v>
      </c>
      <c r="D460" s="9">
        <v>735</v>
      </c>
      <c r="E460" s="15">
        <f t="shared" si="33"/>
        <v>7.046632124352332E-3</v>
      </c>
      <c r="F460" s="15">
        <f t="shared" si="34"/>
        <v>3.2297754537065515E-2</v>
      </c>
      <c r="G460" s="14">
        <f t="shared" si="35"/>
        <v>2.0882352941176472</v>
      </c>
      <c r="H460" s="17">
        <f t="shared" si="36"/>
        <v>1.4715025906735754E-2</v>
      </c>
      <c r="I460" s="10"/>
    </row>
    <row r="461" spans="2:9" ht="30" x14ac:dyDescent="0.2">
      <c r="B461" s="5" t="s">
        <v>173</v>
      </c>
      <c r="C461" s="9">
        <v>39</v>
      </c>
      <c r="D461" s="9">
        <v>0</v>
      </c>
      <c r="E461" s="15">
        <f t="shared" si="33"/>
        <v>1.1547002220577351E-3</v>
      </c>
      <c r="F461" s="15" t="str">
        <f t="shared" si="34"/>
        <v/>
      </c>
      <c r="G461" s="14" t="str">
        <f t="shared" si="35"/>
        <v>0</v>
      </c>
      <c r="H461" s="17">
        <f t="shared" si="36"/>
        <v>0</v>
      </c>
      <c r="I461" s="10"/>
    </row>
    <row r="462" spans="2:9" ht="15" x14ac:dyDescent="0.2">
      <c r="B462" s="5" t="s">
        <v>174</v>
      </c>
      <c r="C462" s="9">
        <v>4</v>
      </c>
      <c r="D462" s="9">
        <v>1</v>
      </c>
      <c r="E462" s="15">
        <f t="shared" si="33"/>
        <v>1.1843079200592154E-4</v>
      </c>
      <c r="F462" s="15">
        <f t="shared" si="34"/>
        <v>4.3942523179680975E-5</v>
      </c>
      <c r="G462" s="14">
        <f t="shared" si="35"/>
        <v>-0.75</v>
      </c>
      <c r="H462" s="17">
        <f t="shared" si="36"/>
        <v>-8.8823094004441153E-5</v>
      </c>
      <c r="I462" s="10"/>
    </row>
    <row r="463" spans="2:9" ht="15" x14ac:dyDescent="0.2">
      <c r="B463" s="5" t="s">
        <v>477</v>
      </c>
      <c r="C463" s="9">
        <v>355</v>
      </c>
      <c r="D463" s="9">
        <v>166</v>
      </c>
      <c r="E463" s="15">
        <f t="shared" si="33"/>
        <v>1.0510732790525537E-2</v>
      </c>
      <c r="F463" s="15">
        <f t="shared" si="34"/>
        <v>7.2944588478270423E-3</v>
      </c>
      <c r="G463" s="14">
        <f t="shared" si="35"/>
        <v>-0.53239436619718306</v>
      </c>
      <c r="H463" s="17">
        <f t="shared" si="36"/>
        <v>-5.5958549222797924E-3</v>
      </c>
      <c r="I463" s="10"/>
    </row>
    <row r="464" spans="2:9" ht="15" x14ac:dyDescent="0.2">
      <c r="B464" s="5" t="s">
        <v>478</v>
      </c>
      <c r="C464" s="9">
        <v>49</v>
      </c>
      <c r="D464" s="9">
        <v>62</v>
      </c>
      <c r="E464" s="15">
        <f t="shared" si="33"/>
        <v>1.4507772020725389E-3</v>
      </c>
      <c r="F464" s="15">
        <f t="shared" si="34"/>
        <v>2.7244364371402205E-3</v>
      </c>
      <c r="G464" s="14">
        <f t="shared" si="35"/>
        <v>0.26530612244897961</v>
      </c>
      <c r="H464" s="17">
        <f t="shared" si="36"/>
        <v>3.8490007401924503E-4</v>
      </c>
      <c r="I464" s="10"/>
    </row>
    <row r="465" spans="2:9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  <c r="I465" s="10"/>
    </row>
    <row r="466" spans="2:9" ht="15" x14ac:dyDescent="0.2">
      <c r="B466" s="5" t="s">
        <v>178</v>
      </c>
      <c r="C466" s="9">
        <v>6</v>
      </c>
      <c r="D466" s="9">
        <v>5</v>
      </c>
      <c r="E466" s="15">
        <f t="shared" si="33"/>
        <v>1.7764618800888231E-4</v>
      </c>
      <c r="F466" s="15">
        <f t="shared" si="34"/>
        <v>2.1971261589840489E-4</v>
      </c>
      <c r="G466" s="14">
        <f t="shared" si="35"/>
        <v>-0.16666666666666666</v>
      </c>
      <c r="H466" s="17">
        <f t="shared" si="36"/>
        <v>-2.9607698001480382E-5</v>
      </c>
      <c r="I466" s="10"/>
    </row>
    <row r="467" spans="2:9" ht="15" x14ac:dyDescent="0.2">
      <c r="B467" s="5" t="s">
        <v>479</v>
      </c>
      <c r="C467" s="9">
        <v>68</v>
      </c>
      <c r="D467" s="9">
        <v>19</v>
      </c>
      <c r="E467" s="15">
        <f t="shared" si="33"/>
        <v>2.0133234641006663E-3</v>
      </c>
      <c r="F467" s="15">
        <f t="shared" si="34"/>
        <v>8.3490794041393853E-4</v>
      </c>
      <c r="G467" s="14">
        <f t="shared" si="35"/>
        <v>-0.72058823529411764</v>
      </c>
      <c r="H467" s="17">
        <f t="shared" si="36"/>
        <v>-1.4507772020725389E-3</v>
      </c>
      <c r="I467" s="10"/>
    </row>
    <row r="468" spans="2:9" ht="15" x14ac:dyDescent="0.2">
      <c r="B468" s="5" t="s">
        <v>182</v>
      </c>
      <c r="C468" s="9">
        <v>3</v>
      </c>
      <c r="D468" s="9">
        <v>0</v>
      </c>
      <c r="E468" s="15">
        <f t="shared" si="33"/>
        <v>8.8823094004441153E-5</v>
      </c>
      <c r="F468" s="15" t="str">
        <f t="shared" si="34"/>
        <v/>
      </c>
      <c r="G468" s="14" t="str">
        <f t="shared" si="35"/>
        <v>0</v>
      </c>
      <c r="H468" s="17">
        <f t="shared" si="36"/>
        <v>0</v>
      </c>
      <c r="I468" s="10"/>
    </row>
    <row r="469" spans="2:9" ht="15" x14ac:dyDescent="0.2">
      <c r="B469" s="5" t="s">
        <v>175</v>
      </c>
      <c r="C469" s="9">
        <v>3</v>
      </c>
      <c r="D469" s="9">
        <v>0</v>
      </c>
      <c r="E469" s="15">
        <f t="shared" si="33"/>
        <v>8.8823094004441153E-5</v>
      </c>
      <c r="F469" s="15" t="str">
        <f t="shared" si="34"/>
        <v/>
      </c>
      <c r="G469" s="14" t="str">
        <f t="shared" si="35"/>
        <v>0</v>
      </c>
      <c r="H469" s="17">
        <f t="shared" si="36"/>
        <v>0</v>
      </c>
      <c r="I469" s="10"/>
    </row>
    <row r="470" spans="2:9" ht="15" x14ac:dyDescent="0.2">
      <c r="B470" s="5" t="s">
        <v>434</v>
      </c>
      <c r="C470" s="9">
        <v>0</v>
      </c>
      <c r="D470" s="9">
        <v>1</v>
      </c>
      <c r="E470" s="15" t="str">
        <f t="shared" si="33"/>
        <v/>
      </c>
      <c r="F470" s="15">
        <f t="shared" si="34"/>
        <v>4.3942523179680975E-5</v>
      </c>
      <c r="G470" s="14" t="str">
        <f t="shared" si="35"/>
        <v>0</v>
      </c>
      <c r="H470" s="17" t="str">
        <f t="shared" si="36"/>
        <v/>
      </c>
      <c r="I470" s="10"/>
    </row>
    <row r="471" spans="2:9" ht="15" x14ac:dyDescent="0.2">
      <c r="B471" s="5" t="s">
        <v>170</v>
      </c>
      <c r="C471" s="9">
        <v>2</v>
      </c>
      <c r="D471" s="9">
        <v>0</v>
      </c>
      <c r="E471" s="15">
        <f t="shared" si="33"/>
        <v>5.9215396002960771E-5</v>
      </c>
      <c r="F471" s="15" t="str">
        <f t="shared" si="34"/>
        <v/>
      </c>
      <c r="G471" s="14" t="str">
        <f t="shared" si="35"/>
        <v>0</v>
      </c>
      <c r="H471" s="17">
        <f t="shared" si="36"/>
        <v>0</v>
      </c>
      <c r="I471" s="10"/>
    </row>
    <row r="472" spans="2:9" ht="15" x14ac:dyDescent="0.2">
      <c r="B472" s="5" t="s">
        <v>185</v>
      </c>
      <c r="C472" s="9">
        <v>3</v>
      </c>
      <c r="D472" s="9">
        <v>0</v>
      </c>
      <c r="E472" s="15">
        <f t="shared" si="33"/>
        <v>8.8823094004441153E-5</v>
      </c>
      <c r="F472" s="15" t="str">
        <f t="shared" si="34"/>
        <v/>
      </c>
      <c r="G472" s="14" t="str">
        <f t="shared" si="35"/>
        <v>0</v>
      </c>
      <c r="H472" s="17">
        <f t="shared" si="36"/>
        <v>0</v>
      </c>
      <c r="I472" s="10"/>
    </row>
    <row r="473" spans="2:9" ht="30" x14ac:dyDescent="0.2">
      <c r="B473" s="5" t="s">
        <v>435</v>
      </c>
      <c r="C473" s="9">
        <v>158</v>
      </c>
      <c r="D473" s="9">
        <v>5</v>
      </c>
      <c r="E473" s="15">
        <f t="shared" si="33"/>
        <v>4.6780162842339004E-3</v>
      </c>
      <c r="F473" s="15">
        <f t="shared" si="34"/>
        <v>2.1971261589840489E-4</v>
      </c>
      <c r="G473" s="14">
        <f t="shared" si="35"/>
        <v>-0.96835443037974689</v>
      </c>
      <c r="H473" s="17">
        <f t="shared" si="36"/>
        <v>-4.5299777942264989E-3</v>
      </c>
      <c r="I473" s="10"/>
    </row>
    <row r="474" spans="2:9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  <c r="I474" s="10"/>
    </row>
    <row r="475" spans="2:9" ht="15" x14ac:dyDescent="0.2">
      <c r="B475" s="5" t="s">
        <v>437</v>
      </c>
      <c r="C475" s="9">
        <v>12</v>
      </c>
      <c r="D475" s="9">
        <v>20</v>
      </c>
      <c r="E475" s="15">
        <f t="shared" si="33"/>
        <v>3.5529237601776461E-4</v>
      </c>
      <c r="F475" s="15">
        <f t="shared" si="34"/>
        <v>8.7885046359361958E-4</v>
      </c>
      <c r="G475" s="14">
        <f t="shared" si="35"/>
        <v>0.66666666666666663</v>
      </c>
      <c r="H475" s="17">
        <f t="shared" si="36"/>
        <v>2.3686158401184306E-4</v>
      </c>
      <c r="I475" s="10"/>
    </row>
    <row r="476" spans="2:9" ht="45" x14ac:dyDescent="0.2">
      <c r="B476" s="5" t="s">
        <v>438</v>
      </c>
      <c r="C476" s="9">
        <v>9</v>
      </c>
      <c r="D476" s="9">
        <v>2</v>
      </c>
      <c r="E476" s="15">
        <f t="shared" si="33"/>
        <v>2.6646928201332347E-4</v>
      </c>
      <c r="F476" s="15">
        <f t="shared" si="34"/>
        <v>8.788504635936195E-5</v>
      </c>
      <c r="G476" s="14">
        <f t="shared" si="35"/>
        <v>-0.77777777777777779</v>
      </c>
      <c r="H476" s="17">
        <f t="shared" si="36"/>
        <v>-2.072538860103627E-4</v>
      </c>
      <c r="I476" s="10"/>
    </row>
    <row r="477" spans="2:9" ht="15" x14ac:dyDescent="0.2">
      <c r="B477" s="5" t="s">
        <v>181</v>
      </c>
      <c r="C477" s="9">
        <v>1</v>
      </c>
      <c r="D477" s="9">
        <v>0</v>
      </c>
      <c r="E477" s="15">
        <f t="shared" si="33"/>
        <v>2.9607698001480386E-5</v>
      </c>
      <c r="F477" s="15" t="str">
        <f t="shared" si="34"/>
        <v/>
      </c>
      <c r="G477" s="14" t="str">
        <f t="shared" si="35"/>
        <v>0</v>
      </c>
      <c r="H477" s="17">
        <f t="shared" si="36"/>
        <v>0</v>
      </c>
      <c r="I477" s="10"/>
    </row>
    <row r="478" spans="2:9" ht="15" x14ac:dyDescent="0.2">
      <c r="B478" s="5" t="s">
        <v>439</v>
      </c>
      <c r="C478" s="9">
        <v>103</v>
      </c>
      <c r="D478" s="9">
        <v>133</v>
      </c>
      <c r="E478" s="15">
        <f t="shared" si="33"/>
        <v>3.0495928941524798E-3</v>
      </c>
      <c r="F478" s="15">
        <f t="shared" si="34"/>
        <v>5.8443555828975704E-3</v>
      </c>
      <c r="G478" s="14">
        <f t="shared" si="35"/>
        <v>0.29126213592233008</v>
      </c>
      <c r="H478" s="17">
        <f t="shared" si="36"/>
        <v>8.8823094004441151E-4</v>
      </c>
      <c r="I478" s="10"/>
    </row>
    <row r="479" spans="2:9" ht="30" x14ac:dyDescent="0.2">
      <c r="B479" s="5" t="s">
        <v>440</v>
      </c>
      <c r="C479" s="9">
        <v>0</v>
      </c>
      <c r="D479" s="9">
        <v>54</v>
      </c>
      <c r="E479" s="15" t="str">
        <f t="shared" si="33"/>
        <v/>
      </c>
      <c r="F479" s="15">
        <f t="shared" si="34"/>
        <v>2.372896251702773E-3</v>
      </c>
      <c r="G479" s="14" t="str">
        <f t="shared" si="35"/>
        <v>0</v>
      </c>
      <c r="H479" s="17" t="str">
        <f t="shared" si="36"/>
        <v/>
      </c>
      <c r="I479" s="10"/>
    </row>
    <row r="480" spans="2:9" ht="15" x14ac:dyDescent="0.2">
      <c r="B480" s="5" t="s">
        <v>441</v>
      </c>
      <c r="C480" s="9">
        <v>71</v>
      </c>
      <c r="D480" s="9">
        <v>5</v>
      </c>
      <c r="E480" s="15">
        <f t="shared" si="33"/>
        <v>2.1021465581051073E-3</v>
      </c>
      <c r="F480" s="15">
        <f t="shared" si="34"/>
        <v>2.1971261589840489E-4</v>
      </c>
      <c r="G480" s="14">
        <f t="shared" si="35"/>
        <v>-0.92957746478873238</v>
      </c>
      <c r="H480" s="17">
        <f t="shared" si="36"/>
        <v>-1.9541080680977054E-3</v>
      </c>
      <c r="I480" s="10"/>
    </row>
    <row r="481" spans="2:9" ht="15" x14ac:dyDescent="0.2">
      <c r="B481" s="5" t="s">
        <v>177</v>
      </c>
      <c r="C481" s="9">
        <v>0</v>
      </c>
      <c r="D481" s="9">
        <v>3</v>
      </c>
      <c r="E481" s="15" t="str">
        <f t="shared" si="33"/>
        <v/>
      </c>
      <c r="F481" s="15">
        <f t="shared" si="34"/>
        <v>1.3182756953904293E-4</v>
      </c>
      <c r="G481" s="14" t="str">
        <f t="shared" si="35"/>
        <v>0</v>
      </c>
      <c r="H481" s="17" t="str">
        <f t="shared" si="36"/>
        <v/>
      </c>
      <c r="I481" s="10"/>
    </row>
    <row r="482" spans="2:9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  <c r="I482" s="10"/>
    </row>
    <row r="483" spans="2:9" ht="15" x14ac:dyDescent="0.2">
      <c r="B483" s="5" t="s">
        <v>442</v>
      </c>
      <c r="C483" s="9">
        <v>709</v>
      </c>
      <c r="D483" s="9">
        <v>151</v>
      </c>
      <c r="E483" s="15">
        <f t="shared" si="33"/>
        <v>2.0991857883049594E-2</v>
      </c>
      <c r="F483" s="15">
        <f t="shared" si="34"/>
        <v>6.6353210001318273E-3</v>
      </c>
      <c r="G483" s="14">
        <f t="shared" si="35"/>
        <v>-0.78702397743300423</v>
      </c>
      <c r="H483" s="17">
        <f t="shared" si="36"/>
        <v>-1.6521095484826057E-2</v>
      </c>
      <c r="I483" s="10"/>
    </row>
    <row r="484" spans="2:9" ht="30" x14ac:dyDescent="0.2">
      <c r="B484" s="5" t="s">
        <v>184</v>
      </c>
      <c r="C484" s="9">
        <v>79</v>
      </c>
      <c r="D484" s="9">
        <v>209</v>
      </c>
      <c r="E484" s="15">
        <f t="shared" si="33"/>
        <v>2.3390081421169502E-3</v>
      </c>
      <c r="F484" s="15">
        <f t="shared" si="34"/>
        <v>9.1839873445533245E-3</v>
      </c>
      <c r="G484" s="14">
        <f t="shared" si="35"/>
        <v>1.6455696202531647</v>
      </c>
      <c r="H484" s="17">
        <f t="shared" si="36"/>
        <v>3.8490007401924499E-3</v>
      </c>
      <c r="I484" s="10"/>
    </row>
    <row r="485" spans="2:9" ht="15" x14ac:dyDescent="0.2">
      <c r="B485" s="5" t="s">
        <v>443</v>
      </c>
      <c r="C485" s="9">
        <v>454</v>
      </c>
      <c r="D485" s="9">
        <v>232</v>
      </c>
      <c r="E485" s="15">
        <f t="shared" si="33"/>
        <v>1.3441894892672095E-2</v>
      </c>
      <c r="F485" s="15">
        <f t="shared" si="34"/>
        <v>1.0194665377685987E-2</v>
      </c>
      <c r="G485" s="14">
        <f t="shared" si="35"/>
        <v>-0.48898678414096919</v>
      </c>
      <c r="H485" s="17">
        <f t="shared" si="36"/>
        <v>-6.5729089563286462E-3</v>
      </c>
      <c r="I485" s="10"/>
    </row>
    <row r="486" spans="2:9" ht="15" x14ac:dyDescent="0.2">
      <c r="B486" s="5" t="s">
        <v>171</v>
      </c>
      <c r="C486" s="9">
        <v>5</v>
      </c>
      <c r="D486" s="9">
        <v>0</v>
      </c>
      <c r="E486" s="15">
        <f t="shared" si="33"/>
        <v>1.4803849000740192E-4</v>
      </c>
      <c r="F486" s="15" t="str">
        <f t="shared" si="34"/>
        <v/>
      </c>
      <c r="G486" s="14" t="str">
        <f t="shared" si="35"/>
        <v>0</v>
      </c>
      <c r="H486" s="17">
        <f t="shared" si="36"/>
        <v>0</v>
      </c>
      <c r="I486" s="10"/>
    </row>
    <row r="487" spans="2:9" ht="15" x14ac:dyDescent="0.2">
      <c r="B487" s="5" t="s">
        <v>444</v>
      </c>
      <c r="C487" s="9">
        <v>0</v>
      </c>
      <c r="D487" s="9">
        <v>1</v>
      </c>
      <c r="E487" s="15" t="str">
        <f t="shared" si="33"/>
        <v/>
      </c>
      <c r="F487" s="15">
        <f t="shared" si="34"/>
        <v>4.3942523179680975E-5</v>
      </c>
      <c r="G487" s="14" t="str">
        <f t="shared" si="35"/>
        <v>0</v>
      </c>
      <c r="H487" s="17" t="str">
        <f t="shared" si="36"/>
        <v/>
      </c>
      <c r="I487" s="10"/>
    </row>
    <row r="488" spans="2:9" ht="13.5" customHeight="1" x14ac:dyDescent="0.2">
      <c r="B488" s="5" t="s">
        <v>445</v>
      </c>
      <c r="C488" s="9">
        <v>0</v>
      </c>
      <c r="D488" s="9">
        <v>1</v>
      </c>
      <c r="E488" s="15" t="str">
        <f t="shared" ref="E488:E499" si="37">+IF(C488=0,"",C488/C$294)</f>
        <v/>
      </c>
      <c r="F488" s="15">
        <f t="shared" ref="F488:F499" si="38">+IF(D488=0,"",D488/D$294)</f>
        <v>4.3942523179680975E-5</v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  <c r="I488" s="10"/>
    </row>
    <row r="489" spans="2:9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  <c r="I489" s="10"/>
    </row>
    <row r="490" spans="2:9" ht="25.5" customHeight="1" x14ac:dyDescent="0.2">
      <c r="B490" s="5" t="s">
        <v>172</v>
      </c>
      <c r="C490" s="9">
        <v>13</v>
      </c>
      <c r="D490" s="9">
        <v>3</v>
      </c>
      <c r="E490" s="15">
        <f t="shared" si="37"/>
        <v>3.8490007401924503E-4</v>
      </c>
      <c r="F490" s="15">
        <f t="shared" si="38"/>
        <v>1.3182756953904293E-4</v>
      </c>
      <c r="G490" s="14">
        <f t="shared" si="39"/>
        <v>-0.76923076923076927</v>
      </c>
      <c r="H490" s="17">
        <f t="shared" si="40"/>
        <v>-2.9607698001480389E-4</v>
      </c>
      <c r="I490" s="10"/>
    </row>
    <row r="491" spans="2:9" ht="13.5" customHeight="1" x14ac:dyDescent="0.2">
      <c r="B491" s="5" t="s">
        <v>180</v>
      </c>
      <c r="C491" s="9">
        <v>305</v>
      </c>
      <c r="D491" s="9">
        <v>111</v>
      </c>
      <c r="E491" s="15">
        <f t="shared" si="37"/>
        <v>9.0303478904515174E-3</v>
      </c>
      <c r="F491" s="15">
        <f t="shared" si="38"/>
        <v>4.8776200729445888E-3</v>
      </c>
      <c r="G491" s="14">
        <f t="shared" si="39"/>
        <v>-0.63606557377049178</v>
      </c>
      <c r="H491" s="17">
        <f t="shared" si="40"/>
        <v>-5.7438934122871948E-3</v>
      </c>
      <c r="I491" s="10"/>
    </row>
    <row r="492" spans="2:9" ht="15" x14ac:dyDescent="0.2">
      <c r="B492" s="5" t="s">
        <v>480</v>
      </c>
      <c r="C492" s="9">
        <v>37</v>
      </c>
      <c r="D492" s="9">
        <v>12</v>
      </c>
      <c r="E492" s="15">
        <f t="shared" si="37"/>
        <v>1.0954848260547741E-3</v>
      </c>
      <c r="F492" s="15">
        <f t="shared" si="38"/>
        <v>5.2731027815617173E-4</v>
      </c>
      <c r="G492" s="14">
        <f t="shared" si="39"/>
        <v>-0.67567567567567566</v>
      </c>
      <c r="H492" s="17">
        <f t="shared" si="40"/>
        <v>-7.4019245003700959E-4</v>
      </c>
      <c r="I492" s="10"/>
    </row>
    <row r="493" spans="2:9" ht="15" x14ac:dyDescent="0.2">
      <c r="B493" s="5" t="s">
        <v>447</v>
      </c>
      <c r="C493" s="9">
        <v>122</v>
      </c>
      <c r="D493" s="9">
        <v>121</v>
      </c>
      <c r="E493" s="15">
        <f t="shared" si="37"/>
        <v>3.612139156180607E-3</v>
      </c>
      <c r="F493" s="15">
        <f t="shared" si="38"/>
        <v>5.3170453047413982E-3</v>
      </c>
      <c r="G493" s="14">
        <f t="shared" si="39"/>
        <v>-8.1967213114754103E-3</v>
      </c>
      <c r="H493" s="17">
        <f t="shared" si="40"/>
        <v>-2.9607698001480386E-5</v>
      </c>
      <c r="I493" s="10"/>
    </row>
    <row r="494" spans="2:9" ht="30" x14ac:dyDescent="0.2">
      <c r="B494" s="5" t="s">
        <v>448</v>
      </c>
      <c r="C494" s="9">
        <v>2</v>
      </c>
      <c r="D494" s="9">
        <v>4</v>
      </c>
      <c r="E494" s="15">
        <f t="shared" si="37"/>
        <v>5.9215396002960771E-5</v>
      </c>
      <c r="F494" s="15">
        <f t="shared" si="38"/>
        <v>1.757700927187239E-4</v>
      </c>
      <c r="G494" s="14">
        <f t="shared" si="39"/>
        <v>1</v>
      </c>
      <c r="H494" s="17">
        <f t="shared" si="40"/>
        <v>5.9215396002960771E-5</v>
      </c>
      <c r="I494" s="10"/>
    </row>
    <row r="495" spans="2:9" ht="13.5" customHeight="1" x14ac:dyDescent="0.2">
      <c r="B495" s="5" t="s">
        <v>449</v>
      </c>
      <c r="C495" s="9">
        <v>9</v>
      </c>
      <c r="D495" s="9">
        <v>3</v>
      </c>
      <c r="E495" s="15">
        <f t="shared" si="37"/>
        <v>2.6646928201332347E-4</v>
      </c>
      <c r="F495" s="15">
        <f t="shared" si="38"/>
        <v>1.3182756953904293E-4</v>
      </c>
      <c r="G495" s="14">
        <f t="shared" si="39"/>
        <v>-0.66666666666666663</v>
      </c>
      <c r="H495" s="17">
        <f t="shared" si="40"/>
        <v>-1.7764618800888231E-4</v>
      </c>
      <c r="I495" s="10"/>
    </row>
    <row r="496" spans="2:9" s="3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  <c r="I496" s="10"/>
    </row>
    <row r="497" spans="2:9" ht="15" x14ac:dyDescent="0.2">
      <c r="B497" s="5" t="s">
        <v>451</v>
      </c>
      <c r="C497" s="9">
        <v>21</v>
      </c>
      <c r="D497" s="9">
        <v>5</v>
      </c>
      <c r="E497" s="15">
        <f t="shared" si="37"/>
        <v>6.2176165803108803E-4</v>
      </c>
      <c r="F497" s="15">
        <f t="shared" si="38"/>
        <v>2.1971261589840489E-4</v>
      </c>
      <c r="G497" s="14">
        <f t="shared" si="39"/>
        <v>-0.76190476190476186</v>
      </c>
      <c r="H497" s="17">
        <f t="shared" si="40"/>
        <v>-4.7372316802368611E-4</v>
      </c>
      <c r="I497" s="10"/>
    </row>
    <row r="498" spans="2:9" ht="30" x14ac:dyDescent="0.2">
      <c r="B498" s="5" t="s">
        <v>452</v>
      </c>
      <c r="C498" s="9">
        <v>2</v>
      </c>
      <c r="D498" s="9">
        <v>0</v>
      </c>
      <c r="E498" s="15">
        <f t="shared" si="37"/>
        <v>5.9215396002960771E-5</v>
      </c>
      <c r="F498" s="15" t="str">
        <f t="shared" si="38"/>
        <v/>
      </c>
      <c r="G498" s="14" t="str">
        <f t="shared" si="39"/>
        <v>0</v>
      </c>
      <c r="H498" s="17">
        <f t="shared" si="40"/>
        <v>0</v>
      </c>
      <c r="I498" s="10"/>
    </row>
    <row r="499" spans="2:9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  <c r="I499" s="10"/>
    </row>
    <row r="500" spans="2:9" ht="15" x14ac:dyDescent="0.2">
      <c r="B500" s="28"/>
      <c r="C500" s="25"/>
      <c r="D500" s="25"/>
      <c r="E500" s="26"/>
      <c r="F500" s="26"/>
      <c r="G500" s="23"/>
      <c r="H500" s="24"/>
      <c r="I500" s="10"/>
    </row>
    <row r="501" spans="2:9" x14ac:dyDescent="0.2">
      <c r="I501" s="10"/>
    </row>
    <row r="502" spans="2:9" x14ac:dyDescent="0.2">
      <c r="B502" s="18"/>
      <c r="C502" s="18"/>
      <c r="D502" s="18"/>
      <c r="E502" s="18"/>
      <c r="F502" s="18"/>
      <c r="I502" s="10"/>
    </row>
    <row r="503" spans="2:9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  <c r="I503" s="10"/>
    </row>
    <row r="504" spans="2:9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  <c r="I504" s="10"/>
    </row>
    <row r="505" spans="2:9" x14ac:dyDescent="0.2">
      <c r="B505" s="33" t="s">
        <v>523</v>
      </c>
      <c r="C505" s="34">
        <f>SUM(C506:C530)</f>
        <v>13155</v>
      </c>
      <c r="D505" s="35">
        <f>SUM(D506:D530)</f>
        <v>9558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-0.27343215507411628</v>
      </c>
      <c r="H505" s="36">
        <f>+IF(OR(AND(E505=""),(G505="")),"",E505*G505)</f>
        <v>-0.27343215507411628</v>
      </c>
      <c r="I505" s="10"/>
    </row>
    <row r="506" spans="2:9" ht="15" x14ac:dyDescent="0.2">
      <c r="B506" s="5" t="s">
        <v>454</v>
      </c>
      <c r="C506" s="9">
        <v>20</v>
      </c>
      <c r="D506" s="9">
        <v>63</v>
      </c>
      <c r="E506" s="15">
        <f>+IF(C506=0,"",C506/C$505)</f>
        <v>1.5203344735841885E-3</v>
      </c>
      <c r="F506" s="15">
        <f>+IF(D506=0,"",D506/D$505)</f>
        <v>6.5913370998116763E-3</v>
      </c>
      <c r="G506" s="14">
        <f>+IF(OR(AND(D506=0),(C506=0)),"0",((D506-C506)/C506))</f>
        <v>2.15</v>
      </c>
      <c r="H506" s="17">
        <f>+IF(OR(AND(E506=""),(G506="")),"",E506*G506)</f>
        <v>3.2687191182060051E-3</v>
      </c>
      <c r="I506" s="10"/>
    </row>
    <row r="507" spans="2:9" ht="15" x14ac:dyDescent="0.2">
      <c r="B507" s="5" t="s">
        <v>187</v>
      </c>
      <c r="C507" s="9">
        <v>894</v>
      </c>
      <c r="D507" s="9">
        <v>393</v>
      </c>
      <c r="E507" s="15">
        <f t="shared" ref="E507:E530" si="41">+IF(C507=0,"",C507/C$505)</f>
        <v>6.7958950969213228E-2</v>
      </c>
      <c r="F507" s="15">
        <f t="shared" ref="F507:F530" si="42">+IF(D507=0,"",D507/D$505)</f>
        <v>4.1117388575015693E-2</v>
      </c>
      <c r="G507" s="14">
        <f t="shared" ref="G507:G530" si="43">+IF(OR(AND(D507=0),(C507=0)),"0",((D507-C507)/C507))</f>
        <v>-0.56040268456375841</v>
      </c>
      <c r="H507" s="17">
        <f t="shared" ref="H507:H530" si="44">+IF(OR(AND(E507=""),(G507="")),"",E507*G507)</f>
        <v>-3.8084378563283922E-2</v>
      </c>
      <c r="I507" s="10"/>
    </row>
    <row r="508" spans="2:9" ht="15" x14ac:dyDescent="0.2">
      <c r="B508" s="5" t="s">
        <v>455</v>
      </c>
      <c r="C508" s="9">
        <v>534</v>
      </c>
      <c r="D508" s="9">
        <v>631</v>
      </c>
      <c r="E508" s="15">
        <f t="shared" si="41"/>
        <v>4.0592930444697833E-2</v>
      </c>
      <c r="F508" s="15">
        <f t="shared" si="42"/>
        <v>6.6017995396526474E-2</v>
      </c>
      <c r="G508" s="14">
        <f t="shared" si="43"/>
        <v>0.18164794007490637</v>
      </c>
      <c r="H508" s="17">
        <f t="shared" si="44"/>
        <v>7.3736221968833142E-3</v>
      </c>
      <c r="I508" s="10"/>
    </row>
    <row r="509" spans="2:9" ht="15" x14ac:dyDescent="0.2">
      <c r="B509" s="5" t="s">
        <v>456</v>
      </c>
      <c r="C509" s="9">
        <v>2197</v>
      </c>
      <c r="D509" s="9">
        <v>811</v>
      </c>
      <c r="E509" s="15">
        <f t="shared" si="41"/>
        <v>0.1670087419232231</v>
      </c>
      <c r="F509" s="15">
        <f t="shared" si="42"/>
        <v>8.4850387110274123E-2</v>
      </c>
      <c r="G509" s="14">
        <f t="shared" si="43"/>
        <v>-0.63086026399635864</v>
      </c>
      <c r="H509" s="17">
        <f t="shared" si="44"/>
        <v>-0.10535917901938426</v>
      </c>
      <c r="I509" s="10"/>
    </row>
    <row r="510" spans="2:9" ht="15" x14ac:dyDescent="0.2">
      <c r="B510" s="5" t="s">
        <v>188</v>
      </c>
      <c r="C510" s="9">
        <v>142</v>
      </c>
      <c r="D510" s="9">
        <v>31</v>
      </c>
      <c r="E510" s="15">
        <f t="shared" si="41"/>
        <v>1.0794374762447739E-2</v>
      </c>
      <c r="F510" s="15">
        <f t="shared" si="42"/>
        <v>3.2433563507009836E-3</v>
      </c>
      <c r="G510" s="14">
        <f t="shared" si="43"/>
        <v>-0.78169014084507038</v>
      </c>
      <c r="H510" s="17">
        <f t="shared" si="44"/>
        <v>-8.4378563283922462E-3</v>
      </c>
      <c r="I510" s="10"/>
    </row>
    <row r="511" spans="2:9" ht="15" x14ac:dyDescent="0.2">
      <c r="B511" s="5" t="s">
        <v>186</v>
      </c>
      <c r="C511" s="9">
        <v>42</v>
      </c>
      <c r="D511" s="9">
        <v>1</v>
      </c>
      <c r="E511" s="15">
        <f t="shared" si="41"/>
        <v>3.1927023945267957E-3</v>
      </c>
      <c r="F511" s="15">
        <f t="shared" si="42"/>
        <v>1.0462439840970915E-4</v>
      </c>
      <c r="G511" s="14">
        <f t="shared" si="43"/>
        <v>-0.97619047619047616</v>
      </c>
      <c r="H511" s="17">
        <f t="shared" si="44"/>
        <v>-3.1166856708475864E-3</v>
      </c>
      <c r="I511" s="10"/>
    </row>
    <row r="512" spans="2:9" ht="15" x14ac:dyDescent="0.2">
      <c r="B512" s="5" t="s">
        <v>189</v>
      </c>
      <c r="C512" s="9">
        <v>19</v>
      </c>
      <c r="D512" s="9">
        <v>1</v>
      </c>
      <c r="E512" s="15">
        <f t="shared" si="41"/>
        <v>1.4443177499049791E-3</v>
      </c>
      <c r="F512" s="15">
        <f t="shared" si="42"/>
        <v>1.0462439840970915E-4</v>
      </c>
      <c r="G512" s="14">
        <f t="shared" si="43"/>
        <v>-0.94736842105263153</v>
      </c>
      <c r="H512" s="17">
        <f t="shared" si="44"/>
        <v>-1.3683010262257695E-3</v>
      </c>
      <c r="I512" s="10"/>
    </row>
    <row r="513" spans="2:9" ht="30" x14ac:dyDescent="0.2">
      <c r="B513" s="5" t="s">
        <v>457</v>
      </c>
      <c r="C513" s="9">
        <v>8</v>
      </c>
      <c r="D513" s="9">
        <v>0</v>
      </c>
      <c r="E513" s="15">
        <f t="shared" si="41"/>
        <v>6.081337894336754E-4</v>
      </c>
      <c r="F513" s="15" t="str">
        <f t="shared" si="42"/>
        <v/>
      </c>
      <c r="G513" s="14" t="str">
        <f t="shared" si="43"/>
        <v>0</v>
      </c>
      <c r="H513" s="17">
        <f t="shared" si="44"/>
        <v>0</v>
      </c>
      <c r="I513" s="10"/>
    </row>
    <row r="514" spans="2:9" ht="15" x14ac:dyDescent="0.2">
      <c r="B514" s="5" t="s">
        <v>458</v>
      </c>
      <c r="C514" s="9">
        <v>29</v>
      </c>
      <c r="D514" s="9">
        <v>5</v>
      </c>
      <c r="E514" s="15">
        <f t="shared" si="41"/>
        <v>2.2044849866970735E-3</v>
      </c>
      <c r="F514" s="15">
        <f t="shared" si="42"/>
        <v>5.2312199204854572E-4</v>
      </c>
      <c r="G514" s="14">
        <f t="shared" si="43"/>
        <v>-0.82758620689655171</v>
      </c>
      <c r="H514" s="17">
        <f t="shared" si="44"/>
        <v>-1.8244013683010264E-3</v>
      </c>
      <c r="I514" s="10"/>
    </row>
    <row r="515" spans="2:9" ht="30" x14ac:dyDescent="0.2">
      <c r="B515" s="5" t="s">
        <v>534</v>
      </c>
      <c r="C515" s="9">
        <v>473</v>
      </c>
      <c r="D515" s="9">
        <v>100</v>
      </c>
      <c r="E515" s="15">
        <f t="shared" si="41"/>
        <v>3.5955910300266056E-2</v>
      </c>
      <c r="F515" s="15">
        <f t="shared" si="42"/>
        <v>1.0462439840970915E-2</v>
      </c>
      <c r="G515" s="14">
        <f t="shared" si="43"/>
        <v>-0.78858350951374212</v>
      </c>
      <c r="H515" s="17">
        <f t="shared" si="44"/>
        <v>-2.8354237932345115E-2</v>
      </c>
      <c r="I515" s="10"/>
    </row>
    <row r="516" spans="2:9" ht="15" x14ac:dyDescent="0.2">
      <c r="B516" s="5" t="s">
        <v>459</v>
      </c>
      <c r="C516" s="9">
        <v>0</v>
      </c>
      <c r="D516" s="9">
        <v>7</v>
      </c>
      <c r="E516" s="15" t="str">
        <f t="shared" si="41"/>
        <v/>
      </c>
      <c r="F516" s="15">
        <f t="shared" si="42"/>
        <v>7.3237078886796399E-4</v>
      </c>
      <c r="G516" s="14" t="str">
        <f t="shared" si="43"/>
        <v>0</v>
      </c>
      <c r="H516" s="17" t="str">
        <f t="shared" si="44"/>
        <v/>
      </c>
      <c r="I516" s="10"/>
    </row>
    <row r="517" spans="2:9" ht="30" x14ac:dyDescent="0.2">
      <c r="B517" s="5" t="s">
        <v>460</v>
      </c>
      <c r="C517" s="9">
        <v>1100</v>
      </c>
      <c r="D517" s="9">
        <v>975</v>
      </c>
      <c r="E517" s="15">
        <f t="shared" si="41"/>
        <v>8.3618396047130367E-2</v>
      </c>
      <c r="F517" s="15">
        <f t="shared" si="42"/>
        <v>0.10200878844946641</v>
      </c>
      <c r="G517" s="14">
        <f t="shared" si="43"/>
        <v>-0.11363636363636363</v>
      </c>
      <c r="H517" s="17">
        <f t="shared" si="44"/>
        <v>-9.5020904599011774E-3</v>
      </c>
      <c r="I517" s="10"/>
    </row>
    <row r="518" spans="2:9" ht="15" x14ac:dyDescent="0.2">
      <c r="B518" s="5" t="s">
        <v>190</v>
      </c>
      <c r="C518" s="9">
        <v>144</v>
      </c>
      <c r="D518" s="9">
        <v>222</v>
      </c>
      <c r="E518" s="15">
        <f t="shared" si="41"/>
        <v>1.0946408209806158E-2</v>
      </c>
      <c r="F518" s="15">
        <f t="shared" si="42"/>
        <v>2.322661644695543E-2</v>
      </c>
      <c r="G518" s="14">
        <f t="shared" si="43"/>
        <v>0.54166666666666663</v>
      </c>
      <c r="H518" s="17">
        <f t="shared" si="44"/>
        <v>5.9293044469783352E-3</v>
      </c>
      <c r="I518" s="10"/>
    </row>
    <row r="519" spans="2:9" ht="15" x14ac:dyDescent="0.2">
      <c r="B519" s="5" t="s">
        <v>192</v>
      </c>
      <c r="C519" s="9">
        <v>77</v>
      </c>
      <c r="D519" s="9">
        <v>26</v>
      </c>
      <c r="E519" s="15">
        <f t="shared" si="41"/>
        <v>5.8532877232991259E-3</v>
      </c>
      <c r="F519" s="15">
        <f t="shared" si="42"/>
        <v>2.7202343586524378E-3</v>
      </c>
      <c r="G519" s="14">
        <f t="shared" si="43"/>
        <v>-0.66233766233766234</v>
      </c>
      <c r="H519" s="17">
        <f t="shared" si="44"/>
        <v>-3.8768529076396809E-3</v>
      </c>
      <c r="I519" s="10"/>
    </row>
    <row r="520" spans="2:9" ht="13.5" customHeight="1" x14ac:dyDescent="0.2">
      <c r="B520" s="5" t="s">
        <v>191</v>
      </c>
      <c r="C520" s="9">
        <v>1</v>
      </c>
      <c r="D520" s="9">
        <v>1</v>
      </c>
      <c r="E520" s="15">
        <f t="shared" si="41"/>
        <v>7.6016723679209425E-5</v>
      </c>
      <c r="F520" s="15">
        <f t="shared" si="42"/>
        <v>1.0462439840970915E-4</v>
      </c>
      <c r="G520" s="14">
        <f t="shared" si="43"/>
        <v>0</v>
      </c>
      <c r="H520" s="17">
        <f t="shared" si="44"/>
        <v>0</v>
      </c>
      <c r="I520" s="10"/>
    </row>
    <row r="521" spans="2:9" ht="13.5" customHeight="1" x14ac:dyDescent="0.2">
      <c r="B521" s="5" t="s">
        <v>461</v>
      </c>
      <c r="C521" s="9">
        <v>3286</v>
      </c>
      <c r="D521" s="9">
        <v>1682</v>
      </c>
      <c r="E521" s="15">
        <f t="shared" si="41"/>
        <v>0.24979095400988219</v>
      </c>
      <c r="F521" s="15">
        <f t="shared" si="42"/>
        <v>0.17597823812513078</v>
      </c>
      <c r="G521" s="14">
        <f t="shared" si="43"/>
        <v>-0.48813146682897141</v>
      </c>
      <c r="H521" s="17">
        <f t="shared" si="44"/>
        <v>-0.12193082478145192</v>
      </c>
      <c r="I521" s="10"/>
    </row>
    <row r="522" spans="2:9" ht="25.5" customHeight="1" x14ac:dyDescent="0.2">
      <c r="B522" s="5" t="s">
        <v>193</v>
      </c>
      <c r="C522" s="9">
        <v>931</v>
      </c>
      <c r="D522" s="9">
        <v>135</v>
      </c>
      <c r="E522" s="15">
        <f t="shared" si="41"/>
        <v>7.0771569745343973E-2</v>
      </c>
      <c r="F522" s="15">
        <f t="shared" si="42"/>
        <v>1.4124293785310734E-2</v>
      </c>
      <c r="G522" s="14">
        <f t="shared" si="43"/>
        <v>-0.85499462943071969</v>
      </c>
      <c r="H522" s="17">
        <f t="shared" si="44"/>
        <v>-6.0509312048650704E-2</v>
      </c>
      <c r="I522" s="10"/>
    </row>
    <row r="523" spans="2:9" ht="13.5" customHeight="1" x14ac:dyDescent="0.2">
      <c r="B523" s="5" t="s">
        <v>462</v>
      </c>
      <c r="C523" s="9">
        <v>375</v>
      </c>
      <c r="D523" s="9">
        <v>168</v>
      </c>
      <c r="E523" s="15">
        <f t="shared" si="41"/>
        <v>2.8506271379703536E-2</v>
      </c>
      <c r="F523" s="15">
        <f t="shared" si="42"/>
        <v>1.7576898932831136E-2</v>
      </c>
      <c r="G523" s="14">
        <f t="shared" si="43"/>
        <v>-0.55200000000000005</v>
      </c>
      <c r="H523" s="17">
        <f t="shared" si="44"/>
        <v>-1.5735461801596354E-2</v>
      </c>
      <c r="I523" s="10"/>
    </row>
    <row r="524" spans="2:9" ht="12" customHeight="1" x14ac:dyDescent="0.2">
      <c r="B524" s="5" t="s">
        <v>194</v>
      </c>
      <c r="C524" s="9">
        <v>57</v>
      </c>
      <c r="D524" s="9">
        <v>55</v>
      </c>
      <c r="E524" s="15">
        <f t="shared" si="41"/>
        <v>4.3329532497149376E-3</v>
      </c>
      <c r="F524" s="15">
        <f t="shared" si="42"/>
        <v>5.7543419125340028E-3</v>
      </c>
      <c r="G524" s="14">
        <f t="shared" si="43"/>
        <v>-3.5087719298245612E-2</v>
      </c>
      <c r="H524" s="17">
        <f t="shared" si="44"/>
        <v>-1.5203344735841885E-4</v>
      </c>
      <c r="I524" s="10"/>
    </row>
    <row r="525" spans="2:9" ht="13.5" customHeight="1" x14ac:dyDescent="0.2">
      <c r="B525" s="5" t="s">
        <v>195</v>
      </c>
      <c r="C525" s="9">
        <v>0</v>
      </c>
      <c r="D525" s="9">
        <v>20</v>
      </c>
      <c r="E525" s="15" t="str">
        <f t="shared" si="41"/>
        <v/>
      </c>
      <c r="F525" s="15">
        <f t="shared" si="42"/>
        <v>2.0924879681941829E-3</v>
      </c>
      <c r="G525" s="14" t="str">
        <f t="shared" si="43"/>
        <v>0</v>
      </c>
      <c r="H525" s="17" t="str">
        <f t="shared" si="44"/>
        <v/>
      </c>
      <c r="I525" s="10"/>
    </row>
    <row r="526" spans="2:9" ht="13.5" customHeight="1" x14ac:dyDescent="0.2">
      <c r="B526" s="5" t="s">
        <v>463</v>
      </c>
      <c r="C526" s="9">
        <v>172</v>
      </c>
      <c r="D526" s="9">
        <v>189</v>
      </c>
      <c r="E526" s="15">
        <f t="shared" si="41"/>
        <v>1.307487647282402E-2</v>
      </c>
      <c r="F526" s="15">
        <f t="shared" si="42"/>
        <v>1.977401129943503E-2</v>
      </c>
      <c r="G526" s="14">
        <f t="shared" si="43"/>
        <v>9.8837209302325577E-2</v>
      </c>
      <c r="H526" s="17">
        <f t="shared" si="44"/>
        <v>1.2922843025465602E-3</v>
      </c>
      <c r="I526" s="10"/>
    </row>
    <row r="527" spans="2:9" ht="15" x14ac:dyDescent="0.2">
      <c r="B527" s="5" t="s">
        <v>464</v>
      </c>
      <c r="C527" s="9">
        <v>10</v>
      </c>
      <c r="D527" s="9">
        <v>4</v>
      </c>
      <c r="E527" s="15">
        <f t="shared" si="41"/>
        <v>7.6016723679209425E-4</v>
      </c>
      <c r="F527" s="15">
        <f t="shared" si="42"/>
        <v>4.1849759363883659E-4</v>
      </c>
      <c r="G527" s="14">
        <f t="shared" si="43"/>
        <v>-0.6</v>
      </c>
      <c r="H527" s="17">
        <f t="shared" si="44"/>
        <v>-4.5610034207525655E-4</v>
      </c>
      <c r="I527" s="10"/>
    </row>
    <row r="528" spans="2:9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  <c r="I528" s="10"/>
    </row>
    <row r="529" spans="2:9" ht="30" x14ac:dyDescent="0.2">
      <c r="B529" s="6" t="s">
        <v>466</v>
      </c>
      <c r="C529" s="9">
        <v>164</v>
      </c>
      <c r="D529" s="9">
        <v>70</v>
      </c>
      <c r="E529" s="15">
        <f t="shared" si="41"/>
        <v>1.2466742683390345E-2</v>
      </c>
      <c r="F529" s="15">
        <f t="shared" si="42"/>
        <v>7.3237078886796399E-3</v>
      </c>
      <c r="G529" s="14">
        <f t="shared" si="43"/>
        <v>-0.57317073170731703</v>
      </c>
      <c r="H529" s="17">
        <f t="shared" si="44"/>
        <v>-7.1455720258456852E-3</v>
      </c>
      <c r="I529" s="10"/>
    </row>
    <row r="530" spans="2:9" ht="30" x14ac:dyDescent="0.2">
      <c r="B530" s="5" t="s">
        <v>467</v>
      </c>
      <c r="C530" s="9">
        <v>2480</v>
      </c>
      <c r="D530" s="9">
        <v>3968</v>
      </c>
      <c r="E530" s="15">
        <f t="shared" si="41"/>
        <v>0.18852147472443936</v>
      </c>
      <c r="F530" s="15">
        <f t="shared" si="42"/>
        <v>0.41514961288972591</v>
      </c>
      <c r="G530" s="14">
        <f t="shared" si="43"/>
        <v>0.6</v>
      </c>
      <c r="H530" s="17">
        <f t="shared" si="44"/>
        <v>0.11311288483466361</v>
      </c>
      <c r="I530" s="10"/>
    </row>
    <row r="531" spans="2:9" x14ac:dyDescent="0.2">
      <c r="B531" s="21" t="s">
        <v>526</v>
      </c>
      <c r="C531" s="12"/>
      <c r="D531" s="12"/>
    </row>
    <row r="533" spans="2:9" x14ac:dyDescent="0.2">
      <c r="C533" s="12"/>
      <c r="D533" s="12"/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543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492</v>
      </c>
      <c r="C8" s="34">
        <f>+C18+C70+C151+C294+C505</f>
        <v>429</v>
      </c>
      <c r="D8" s="35">
        <f>+D18+D70+D151+D294+D505</f>
        <v>308</v>
      </c>
      <c r="E8" s="36">
        <f>+C8/C$8</f>
        <v>1</v>
      </c>
      <c r="F8" s="36">
        <f>+D8/D$8</f>
        <v>1</v>
      </c>
      <c r="G8" s="36">
        <f>+(D8-C8)/C8</f>
        <v>-0.28205128205128205</v>
      </c>
      <c r="H8" s="36">
        <f>+E8*G8</f>
        <v>-0.28205128205128205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</v>
      </c>
      <c r="D9" s="31">
        <f>+D18</f>
        <v>3</v>
      </c>
      <c r="E9" s="29">
        <f t="shared" ref="E9:E13" si="0">C9/$C$8</f>
        <v>2.331002331002331E-3</v>
      </c>
      <c r="F9" s="29">
        <f>D9/$D$8</f>
        <v>9.74025974025974E-3</v>
      </c>
      <c r="G9" s="14">
        <f>+IF(OR(AND(D9=0),(C9=0)),"0",((D9-C9)/C9))</f>
        <v>2</v>
      </c>
      <c r="H9" s="13">
        <f>+IF(OR(AND(E9=""),(G9="")),"",E9*G9)</f>
        <v>4.662004662004662E-3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30</v>
      </c>
      <c r="D10" s="31">
        <f>+D70</f>
        <v>64</v>
      </c>
      <c r="E10" s="29">
        <f t="shared" si="0"/>
        <v>6.9930069930069935E-2</v>
      </c>
      <c r="F10" s="29">
        <f>D10/$D$8</f>
        <v>0.20779220779220781</v>
      </c>
      <c r="G10" s="14">
        <f>+IF(OR(AND(D10=0),(C10=0)),"0",((D10-C10)/C10))</f>
        <v>1.1333333333333333</v>
      </c>
      <c r="H10" s="13">
        <f>+IF(OR(AND(E10=""),(G10="")),"",E10*G10)</f>
        <v>7.9254079254079263E-2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32</v>
      </c>
      <c r="D11" s="31">
        <f>+D151</f>
        <v>32</v>
      </c>
      <c r="E11" s="29">
        <f t="shared" si="0"/>
        <v>7.4592074592074592E-2</v>
      </c>
      <c r="F11" s="29">
        <f>D11/$D$8</f>
        <v>0.1038961038961039</v>
      </c>
      <c r="G11" s="14">
        <f>+IF(OR(AND(D11=0),(C11=0)),"0",((D11-C11)/C11))</f>
        <v>0</v>
      </c>
      <c r="H11" s="13">
        <f>+IF(OR(AND(E11=""),(G11="")),"",E11*G11)</f>
        <v>0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302</v>
      </c>
      <c r="D12" s="31">
        <f>+D294</f>
        <v>196</v>
      </c>
      <c r="E12" s="29">
        <f t="shared" si="0"/>
        <v>0.703962703962704</v>
      </c>
      <c r="F12" s="29">
        <f>D12/$D$8</f>
        <v>0.63636363636363635</v>
      </c>
      <c r="G12" s="14">
        <f>+IF(OR(AND(D12=0),(C12=0)),"0",((D12-C12)/C12))</f>
        <v>-0.35099337748344372</v>
      </c>
      <c r="H12" s="13">
        <f>+IF(OR(AND(E12=""),(G12="")),"",E12*G12)</f>
        <v>-0.2470862470862471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64</v>
      </c>
      <c r="D13" s="31">
        <f>+D505</f>
        <v>13</v>
      </c>
      <c r="E13" s="29">
        <f t="shared" si="0"/>
        <v>0.14918414918414918</v>
      </c>
      <c r="F13" s="29">
        <f>D13/$D$8</f>
        <v>4.2207792207792208E-2</v>
      </c>
      <c r="G13" s="14">
        <f>+IF(OR(AND(D13=0),(C13=0)),"0",((D13-C13)/C13))</f>
        <v>-0.796875</v>
      </c>
      <c r="H13" s="13">
        <f>+IF(OR(AND(E13=""),(G13="")),"",E13*G13)</f>
        <v>-0.11888111888111888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1</v>
      </c>
      <c r="D18" s="35">
        <f>SUM(D19:D64)</f>
        <v>3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2</v>
      </c>
      <c r="H18" s="36">
        <f>+IF(OR(AND(E18=""),(G18="")),"",E18*G18)</f>
        <v>2</v>
      </c>
    </row>
    <row r="19" spans="2:8" ht="33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1</v>
      </c>
      <c r="D52" s="9">
        <v>3</v>
      </c>
      <c r="E52" s="13">
        <f t="shared" si="1"/>
        <v>1</v>
      </c>
      <c r="F52" s="13">
        <f t="shared" si="2"/>
        <v>1</v>
      </c>
      <c r="G52" s="14">
        <f t="shared" si="3"/>
        <v>2</v>
      </c>
      <c r="H52" s="17">
        <f t="shared" si="4"/>
        <v>2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30</v>
      </c>
      <c r="D70" s="35">
        <f>SUM(D71:D145)</f>
        <v>64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1.1333333333333333</v>
      </c>
      <c r="H70" s="36">
        <f>+IF(OR(AND(E70=""),(G70="")),"",E70*G70)</f>
        <v>1.1333333333333333</v>
      </c>
    </row>
    <row r="71" spans="2:8" ht="15" x14ac:dyDescent="0.2">
      <c r="B71" s="5" t="s">
        <v>20</v>
      </c>
      <c r="C71" s="9">
        <v>1</v>
      </c>
      <c r="D71" s="9">
        <v>2</v>
      </c>
      <c r="E71" s="15">
        <f>+IF(C71=0,"",C71/C$70)</f>
        <v>3.3333333333333333E-2</v>
      </c>
      <c r="F71" s="15">
        <f>+IF(D71=0,"",D71/D$70)</f>
        <v>3.125E-2</v>
      </c>
      <c r="G71" s="14">
        <f>+IF(OR(AND(D71=0),(C71=0)),"0",((D71-C71)/C71))</f>
        <v>1</v>
      </c>
      <c r="H71" s="17">
        <f>+IF(OR(AND(E71=""),(G71="")),"",E71*G71)</f>
        <v>3.3333333333333333E-2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2</v>
      </c>
      <c r="D74" s="9">
        <v>5</v>
      </c>
      <c r="E74" s="15">
        <f t="shared" si="5"/>
        <v>6.6666666666666666E-2</v>
      </c>
      <c r="F74" s="15">
        <f t="shared" si="6"/>
        <v>7.8125E-2</v>
      </c>
      <c r="G74" s="14">
        <f t="shared" si="7"/>
        <v>1.5</v>
      </c>
      <c r="H74" s="17">
        <f t="shared" si="8"/>
        <v>0.1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3</v>
      </c>
      <c r="D80" s="9">
        <v>0</v>
      </c>
      <c r="E80" s="15">
        <f t="shared" si="5"/>
        <v>0.1</v>
      </c>
      <c r="F80" s="15" t="str">
        <f t="shared" si="6"/>
        <v/>
      </c>
      <c r="G80" s="14" t="str">
        <f t="shared" si="7"/>
        <v>0</v>
      </c>
      <c r="H80" s="17">
        <f t="shared" si="8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1</v>
      </c>
      <c r="E82" s="15" t="str">
        <f t="shared" si="5"/>
        <v/>
      </c>
      <c r="F82" s="15">
        <f t="shared" si="6"/>
        <v>1.5625E-2</v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5"/>
        <v/>
      </c>
      <c r="F83" s="15" t="str">
        <f t="shared" si="6"/>
        <v/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530</v>
      </c>
      <c r="C93" s="9">
        <v>0</v>
      </c>
      <c r="D93" s="9">
        <v>1</v>
      </c>
      <c r="E93" s="15" t="str">
        <f t="shared" si="5"/>
        <v/>
      </c>
      <c r="F93" s="15">
        <f t="shared" si="6"/>
        <v>1.5625E-2</v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1</v>
      </c>
      <c r="E99" s="15" t="str">
        <f t="shared" si="5"/>
        <v/>
      </c>
      <c r="F99" s="15">
        <f t="shared" si="6"/>
        <v>1.5625E-2</v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2</v>
      </c>
      <c r="E100" s="15" t="str">
        <f t="shared" si="5"/>
        <v/>
      </c>
      <c r="F100" s="15">
        <f t="shared" si="6"/>
        <v>3.125E-2</v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1</v>
      </c>
      <c r="E102" s="15" t="str">
        <f t="shared" si="5"/>
        <v/>
      </c>
      <c r="F102" s="15">
        <f t="shared" si="6"/>
        <v>1.5625E-2</v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1</v>
      </c>
      <c r="E107" s="15" t="str">
        <f t="shared" si="5"/>
        <v/>
      </c>
      <c r="F107" s="15">
        <f t="shared" si="6"/>
        <v>1.5625E-2</v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2</v>
      </c>
      <c r="D108" s="9">
        <v>1</v>
      </c>
      <c r="E108" s="15">
        <f t="shared" si="5"/>
        <v>6.6666666666666666E-2</v>
      </c>
      <c r="F108" s="15">
        <f t="shared" si="6"/>
        <v>1.5625E-2</v>
      </c>
      <c r="G108" s="14">
        <f t="shared" si="7"/>
        <v>-0.5</v>
      </c>
      <c r="H108" s="17">
        <f t="shared" si="8"/>
        <v>-3.3333333333333333E-2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4</v>
      </c>
      <c r="D112" s="9">
        <v>3</v>
      </c>
      <c r="E112" s="15">
        <f t="shared" si="5"/>
        <v>0.13333333333333333</v>
      </c>
      <c r="F112" s="15">
        <f t="shared" si="6"/>
        <v>4.6875E-2</v>
      </c>
      <c r="G112" s="14">
        <f t="shared" si="7"/>
        <v>-0.25</v>
      </c>
      <c r="H112" s="17">
        <f t="shared" si="8"/>
        <v>-3.3333333333333333E-2</v>
      </c>
    </row>
    <row r="113" spans="2:8" ht="15" x14ac:dyDescent="0.2">
      <c r="B113" s="5" t="s">
        <v>248</v>
      </c>
      <c r="C113" s="9">
        <v>4</v>
      </c>
      <c r="D113" s="9">
        <v>0</v>
      </c>
      <c r="E113" s="15">
        <f t="shared" si="5"/>
        <v>0.13333333333333333</v>
      </c>
      <c r="F113" s="15" t="str">
        <f t="shared" si="6"/>
        <v/>
      </c>
      <c r="G113" s="14" t="str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8</v>
      </c>
      <c r="E115" s="15" t="str">
        <f t="shared" si="5"/>
        <v/>
      </c>
      <c r="F115" s="15">
        <f t="shared" si="6"/>
        <v>0.125</v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1</v>
      </c>
      <c r="E116" s="15" t="str">
        <f t="shared" si="5"/>
        <v/>
      </c>
      <c r="F116" s="15">
        <f t="shared" si="6"/>
        <v>1.5625E-2</v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1</v>
      </c>
      <c r="E117" s="15" t="str">
        <f t="shared" si="5"/>
        <v/>
      </c>
      <c r="F117" s="15">
        <f t="shared" si="6"/>
        <v>1.5625E-2</v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10</v>
      </c>
      <c r="D118" s="9">
        <v>36</v>
      </c>
      <c r="E118" s="15">
        <f t="shared" si="5"/>
        <v>0.33333333333333331</v>
      </c>
      <c r="F118" s="15">
        <f t="shared" si="6"/>
        <v>0.5625</v>
      </c>
      <c r="G118" s="14">
        <f t="shared" si="7"/>
        <v>2.6</v>
      </c>
      <c r="H118" s="17">
        <f t="shared" si="8"/>
        <v>0.8666666666666667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2</v>
      </c>
      <c r="D123" s="9">
        <v>0</v>
      </c>
      <c r="E123" s="15">
        <f t="shared" si="5"/>
        <v>6.6666666666666666E-2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1</v>
      </c>
      <c r="D129" s="9">
        <v>0</v>
      </c>
      <c r="E129" s="15">
        <f t="shared" si="5"/>
        <v>3.3333333333333333E-2</v>
      </c>
      <c r="F129" s="15" t="str">
        <f t="shared" si="6"/>
        <v/>
      </c>
      <c r="G129" s="14" t="str">
        <f t="shared" si="7"/>
        <v>0</v>
      </c>
      <c r="H129" s="17">
        <f t="shared" si="8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9"/>
        <v>3.3333333333333333E-2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32</v>
      </c>
      <c r="D151" s="35">
        <f>SUM(D152:D288)</f>
        <v>32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0</v>
      </c>
      <c r="H151" s="36">
        <f>+IF(OR(AND(E151=""),(G151="")),"",E151*G151)</f>
        <v>0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3.125E-2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1</v>
      </c>
      <c r="D154" s="9">
        <v>0</v>
      </c>
      <c r="E154" s="15">
        <f t="shared" si="13"/>
        <v>3.125E-2</v>
      </c>
      <c r="F154" s="15" t="str">
        <f t="shared" si="14"/>
        <v/>
      </c>
      <c r="G154" s="14" t="str">
        <f t="shared" si="15"/>
        <v>0</v>
      </c>
      <c r="H154" s="17">
        <f t="shared" si="16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3</v>
      </c>
      <c r="D157" s="9">
        <v>9</v>
      </c>
      <c r="E157" s="15">
        <f t="shared" si="13"/>
        <v>9.375E-2</v>
      </c>
      <c r="F157" s="15">
        <f t="shared" si="14"/>
        <v>0.28125</v>
      </c>
      <c r="G157" s="14">
        <f t="shared" si="15"/>
        <v>2</v>
      </c>
      <c r="H157" s="17">
        <f t="shared" si="16"/>
        <v>0.1875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1</v>
      </c>
      <c r="D159" s="9">
        <v>0</v>
      </c>
      <c r="E159" s="15">
        <f t="shared" si="13"/>
        <v>3.125E-2</v>
      </c>
      <c r="F159" s="15" t="str">
        <f t="shared" si="14"/>
        <v/>
      </c>
      <c r="G159" s="14" t="str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4</v>
      </c>
      <c r="D164" s="9">
        <v>0</v>
      </c>
      <c r="E164" s="15">
        <f t="shared" si="13"/>
        <v>0.125</v>
      </c>
      <c r="F164" s="15" t="str">
        <f t="shared" si="14"/>
        <v/>
      </c>
      <c r="G164" s="14" t="str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9">
        <v>0</v>
      </c>
      <c r="D165" s="9">
        <v>1</v>
      </c>
      <c r="E165" s="15" t="str">
        <f t="shared" si="13"/>
        <v/>
      </c>
      <c r="F165" s="15">
        <f t="shared" si="14"/>
        <v>3.125E-2</v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1</v>
      </c>
      <c r="D166" s="9">
        <v>0</v>
      </c>
      <c r="E166" s="15">
        <f t="shared" si="13"/>
        <v>3.125E-2</v>
      </c>
      <c r="F166" s="15" t="str">
        <f t="shared" si="14"/>
        <v/>
      </c>
      <c r="G166" s="14" t="str">
        <f t="shared" si="15"/>
        <v>0</v>
      </c>
      <c r="H166" s="17">
        <f t="shared" si="16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3</v>
      </c>
      <c r="E177" s="15" t="str">
        <f t="shared" si="13"/>
        <v/>
      </c>
      <c r="F177" s="15">
        <f t="shared" si="14"/>
        <v>9.375E-2</v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1</v>
      </c>
      <c r="D178" s="9">
        <v>3</v>
      </c>
      <c r="E178" s="15">
        <f t="shared" si="13"/>
        <v>3.125E-2</v>
      </c>
      <c r="F178" s="15">
        <f t="shared" si="14"/>
        <v>9.375E-2</v>
      </c>
      <c r="G178" s="14">
        <f t="shared" si="15"/>
        <v>2</v>
      </c>
      <c r="H178" s="17">
        <f t="shared" si="16"/>
        <v>6.25E-2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2</v>
      </c>
      <c r="E186" s="15" t="str">
        <f t="shared" si="13"/>
        <v/>
      </c>
      <c r="F186" s="15">
        <f t="shared" si="14"/>
        <v>6.25E-2</v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2</v>
      </c>
      <c r="E196" s="15">
        <f t="shared" si="13"/>
        <v>6.25E-2</v>
      </c>
      <c r="F196" s="15">
        <f t="shared" si="14"/>
        <v>6.25E-2</v>
      </c>
      <c r="G196" s="14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1</v>
      </c>
      <c r="E199" s="15" t="str">
        <f t="shared" si="13"/>
        <v/>
      </c>
      <c r="F199" s="15">
        <f t="shared" si="14"/>
        <v>3.125E-2</v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5</v>
      </c>
      <c r="D229" s="9">
        <v>3</v>
      </c>
      <c r="E229" s="15">
        <f t="shared" si="17"/>
        <v>0.15625</v>
      </c>
      <c r="F229" s="15">
        <f t="shared" si="18"/>
        <v>9.375E-2</v>
      </c>
      <c r="G229" s="14">
        <f t="shared" si="19"/>
        <v>-0.4</v>
      </c>
      <c r="H229" s="17">
        <f t="shared" si="20"/>
        <v>-6.25E-2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4</v>
      </c>
      <c r="D233" s="9">
        <v>0</v>
      </c>
      <c r="E233" s="15">
        <f t="shared" si="17"/>
        <v>0.125</v>
      </c>
      <c r="F233" s="15" t="str">
        <f t="shared" si="18"/>
        <v/>
      </c>
      <c r="G233" s="14" t="str">
        <f t="shared" si="19"/>
        <v>0</v>
      </c>
      <c r="H233" s="17">
        <f t="shared" si="20"/>
        <v>0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5</v>
      </c>
      <c r="D235" s="9">
        <v>0</v>
      </c>
      <c r="E235" s="15">
        <f t="shared" si="17"/>
        <v>0.15625</v>
      </c>
      <c r="F235" s="15" t="str">
        <f t="shared" si="18"/>
        <v/>
      </c>
      <c r="G235" s="14" t="str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3</v>
      </c>
      <c r="D238" s="9">
        <v>0</v>
      </c>
      <c r="E238" s="15">
        <f t="shared" si="17"/>
        <v>9.375E-2</v>
      </c>
      <c r="F238" s="15" t="str">
        <f t="shared" si="18"/>
        <v/>
      </c>
      <c r="G238" s="14" t="str">
        <f t="shared" si="19"/>
        <v>0</v>
      </c>
      <c r="H238" s="17">
        <f t="shared" si="20"/>
        <v>0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1</v>
      </c>
      <c r="E245" s="15" t="str">
        <f t="shared" si="17"/>
        <v/>
      </c>
      <c r="F245" s="15">
        <f t="shared" si="18"/>
        <v>3.125E-2</v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2</v>
      </c>
      <c r="E247" s="15">
        <f t="shared" si="17"/>
        <v>3.125E-2</v>
      </c>
      <c r="F247" s="15">
        <f t="shared" si="18"/>
        <v>6.25E-2</v>
      </c>
      <c r="G247" s="14">
        <f t="shared" si="19"/>
        <v>1</v>
      </c>
      <c r="H247" s="17">
        <f t="shared" si="20"/>
        <v>3.125E-2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3</v>
      </c>
      <c r="E249" s="15">
        <f t="shared" si="17"/>
        <v>3.125E-2</v>
      </c>
      <c r="F249" s="15">
        <f t="shared" si="18"/>
        <v>9.375E-2</v>
      </c>
      <c r="G249" s="14">
        <f t="shared" si="19"/>
        <v>2</v>
      </c>
      <c r="H249" s="17">
        <f t="shared" si="20"/>
        <v>6.25E-2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1</v>
      </c>
      <c r="E270" s="15" t="str">
        <f t="shared" si="17"/>
        <v/>
      </c>
      <c r="F270" s="15">
        <f t="shared" si="18"/>
        <v>3.125E-2</v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302</v>
      </c>
      <c r="D294" s="35">
        <f>SUM(D295:D499)</f>
        <v>196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-0.35099337748344372</v>
      </c>
      <c r="H294" s="36">
        <f>+IF(OR(AND(E294=""),(G294="")),"",E294*G294)</f>
        <v>-0.35099337748344372</v>
      </c>
    </row>
    <row r="295" spans="2:8" ht="15" x14ac:dyDescent="0.2">
      <c r="B295" s="5" t="s">
        <v>100</v>
      </c>
      <c r="C295" s="9">
        <v>9</v>
      </c>
      <c r="D295" s="9">
        <v>9</v>
      </c>
      <c r="E295" s="15">
        <f>+IF(C295=0,"",C295/C$294)</f>
        <v>2.9801324503311258E-2</v>
      </c>
      <c r="F295" s="15">
        <f>+IF(D295=0,"",D295/D$294)</f>
        <v>4.5918367346938778E-2</v>
      </c>
      <c r="G295" s="14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2</v>
      </c>
      <c r="E297" s="15" t="str">
        <f t="shared" si="25"/>
        <v/>
      </c>
      <c r="F297" s="15">
        <f t="shared" si="26"/>
        <v>1.020408163265306E-2</v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14</v>
      </c>
      <c r="D298" s="9">
        <v>0</v>
      </c>
      <c r="E298" s="15">
        <f t="shared" si="25"/>
        <v>4.6357615894039736E-2</v>
      </c>
      <c r="F298" s="15" t="str">
        <f t="shared" si="26"/>
        <v/>
      </c>
      <c r="G298" s="14" t="str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13</v>
      </c>
      <c r="D301" s="9">
        <v>4</v>
      </c>
      <c r="E301" s="15">
        <f t="shared" si="25"/>
        <v>4.3046357615894038E-2</v>
      </c>
      <c r="F301" s="15">
        <f t="shared" si="26"/>
        <v>2.0408163265306121E-2</v>
      </c>
      <c r="G301" s="14">
        <f t="shared" si="27"/>
        <v>-0.69230769230769229</v>
      </c>
      <c r="H301" s="17">
        <f t="shared" si="28"/>
        <v>-2.9801324503311254E-2</v>
      </c>
    </row>
    <row r="302" spans="2:8" ht="15" x14ac:dyDescent="0.2">
      <c r="B302" s="5" t="s">
        <v>109</v>
      </c>
      <c r="C302" s="9">
        <v>0</v>
      </c>
      <c r="D302" s="9">
        <v>1</v>
      </c>
      <c r="E302" s="15" t="str">
        <f t="shared" si="25"/>
        <v/>
      </c>
      <c r="F302" s="15">
        <f t="shared" si="26"/>
        <v>5.1020408163265302E-3</v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3</v>
      </c>
      <c r="E304" s="15" t="str">
        <f t="shared" si="25"/>
        <v/>
      </c>
      <c r="F304" s="15">
        <f t="shared" si="26"/>
        <v>1.5306122448979591E-2</v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3</v>
      </c>
      <c r="D307" s="9">
        <v>7</v>
      </c>
      <c r="E307" s="15">
        <f t="shared" si="25"/>
        <v>9.9337748344370865E-3</v>
      </c>
      <c r="F307" s="15">
        <f t="shared" si="26"/>
        <v>3.5714285714285712E-2</v>
      </c>
      <c r="G307" s="14">
        <f t="shared" si="27"/>
        <v>1.3333333333333333</v>
      </c>
      <c r="H307" s="17">
        <f t="shared" si="28"/>
        <v>1.3245033112582781E-2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5</v>
      </c>
      <c r="D310" s="9">
        <v>14</v>
      </c>
      <c r="E310" s="15">
        <f t="shared" si="25"/>
        <v>1.6556291390728478E-2</v>
      </c>
      <c r="F310" s="15">
        <f t="shared" si="26"/>
        <v>7.1428571428571425E-2</v>
      </c>
      <c r="G310" s="14">
        <f t="shared" si="27"/>
        <v>1.8</v>
      </c>
      <c r="H310" s="17">
        <f t="shared" si="28"/>
        <v>2.9801324503311261E-2</v>
      </c>
    </row>
    <row r="311" spans="2:8" ht="15" x14ac:dyDescent="0.2">
      <c r="B311" s="5" t="s">
        <v>102</v>
      </c>
      <c r="C311" s="9">
        <v>1</v>
      </c>
      <c r="D311" s="9">
        <v>0</v>
      </c>
      <c r="E311" s="15">
        <f t="shared" si="25"/>
        <v>3.3112582781456954E-3</v>
      </c>
      <c r="F311" s="15" t="str">
        <f t="shared" si="26"/>
        <v/>
      </c>
      <c r="G311" s="14" t="str">
        <f t="shared" si="27"/>
        <v>0</v>
      </c>
      <c r="H311" s="17">
        <f t="shared" si="28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</v>
      </c>
      <c r="D314" s="9">
        <v>1</v>
      </c>
      <c r="E314" s="15">
        <f t="shared" si="25"/>
        <v>3.3112582781456954E-3</v>
      </c>
      <c r="F314" s="15">
        <f t="shared" si="26"/>
        <v>5.1020408163265302E-3</v>
      </c>
      <c r="G314" s="14">
        <f t="shared" si="27"/>
        <v>0</v>
      </c>
      <c r="H314" s="17">
        <f t="shared" si="28"/>
        <v>0</v>
      </c>
    </row>
    <row r="315" spans="2:8" ht="15" x14ac:dyDescent="0.2">
      <c r="B315" s="5" t="s">
        <v>354</v>
      </c>
      <c r="C315" s="9">
        <v>1</v>
      </c>
      <c r="D315" s="9">
        <v>0</v>
      </c>
      <c r="E315" s="15">
        <f t="shared" si="25"/>
        <v>3.3112582781456954E-3</v>
      </c>
      <c r="F315" s="15" t="str">
        <f t="shared" si="26"/>
        <v/>
      </c>
      <c r="G315" s="14" t="str">
        <f t="shared" si="27"/>
        <v>0</v>
      </c>
      <c r="H315" s="17">
        <f t="shared" si="28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2</v>
      </c>
      <c r="D317" s="9">
        <v>1</v>
      </c>
      <c r="E317" s="15">
        <f t="shared" si="25"/>
        <v>6.6225165562913907E-3</v>
      </c>
      <c r="F317" s="15">
        <f t="shared" si="26"/>
        <v>5.1020408163265302E-3</v>
      </c>
      <c r="G317" s="14">
        <f t="shared" si="27"/>
        <v>-0.5</v>
      </c>
      <c r="H317" s="17">
        <f t="shared" si="28"/>
        <v>-3.3112582781456954E-3</v>
      </c>
    </row>
    <row r="318" spans="2:8" ht="15" x14ac:dyDescent="0.2">
      <c r="B318" s="5" t="s">
        <v>355</v>
      </c>
      <c r="C318" s="9">
        <v>5</v>
      </c>
      <c r="D318" s="9">
        <v>3</v>
      </c>
      <c r="E318" s="15">
        <f t="shared" si="25"/>
        <v>1.6556291390728478E-2</v>
      </c>
      <c r="F318" s="15">
        <f t="shared" si="26"/>
        <v>1.5306122448979591E-2</v>
      </c>
      <c r="G318" s="14">
        <f t="shared" si="27"/>
        <v>-0.4</v>
      </c>
      <c r="H318" s="17">
        <f t="shared" si="28"/>
        <v>-6.6225165562913916E-3</v>
      </c>
    </row>
    <row r="319" spans="2:8" ht="15" x14ac:dyDescent="0.2">
      <c r="B319" s="5" t="s">
        <v>115</v>
      </c>
      <c r="C319" s="9">
        <v>0</v>
      </c>
      <c r="D319" s="9">
        <v>25</v>
      </c>
      <c r="E319" s="15" t="str">
        <f t="shared" si="25"/>
        <v/>
      </c>
      <c r="F319" s="15">
        <f t="shared" si="26"/>
        <v>0.12755102040816327</v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15</v>
      </c>
      <c r="D326" s="9">
        <v>2</v>
      </c>
      <c r="E326" s="15">
        <f t="shared" si="25"/>
        <v>4.9668874172185427E-2</v>
      </c>
      <c r="F326" s="15">
        <f t="shared" si="26"/>
        <v>1.020408163265306E-2</v>
      </c>
      <c r="G326" s="14">
        <f t="shared" si="27"/>
        <v>-0.8666666666666667</v>
      </c>
      <c r="H326" s="17">
        <f t="shared" si="28"/>
        <v>-4.3046357615894038E-2</v>
      </c>
    </row>
    <row r="327" spans="2:8" ht="15" x14ac:dyDescent="0.2">
      <c r="B327" s="5" t="s">
        <v>358</v>
      </c>
      <c r="C327" s="9">
        <v>3</v>
      </c>
      <c r="D327" s="9">
        <v>1</v>
      </c>
      <c r="E327" s="15">
        <f t="shared" si="25"/>
        <v>9.9337748344370865E-3</v>
      </c>
      <c r="F327" s="15">
        <f t="shared" si="26"/>
        <v>5.1020408163265302E-3</v>
      </c>
      <c r="G327" s="14">
        <f t="shared" si="27"/>
        <v>-0.66666666666666663</v>
      </c>
      <c r="H327" s="17">
        <f t="shared" si="28"/>
        <v>-6.6225165562913907E-3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5"/>
        <v>3.3112582781456954E-3</v>
      </c>
      <c r="F329" s="15" t="str">
        <f t="shared" si="26"/>
        <v/>
      </c>
      <c r="G329" s="14" t="str">
        <f t="shared" si="27"/>
        <v>0</v>
      </c>
      <c r="H329" s="17">
        <f t="shared" si="28"/>
        <v>0</v>
      </c>
    </row>
    <row r="330" spans="2:8" ht="15" x14ac:dyDescent="0.2">
      <c r="B330" s="5" t="s">
        <v>360</v>
      </c>
      <c r="C330" s="9">
        <v>1</v>
      </c>
      <c r="D330" s="9">
        <v>3</v>
      </c>
      <c r="E330" s="15">
        <f t="shared" si="25"/>
        <v>3.3112582781456954E-3</v>
      </c>
      <c r="F330" s="15">
        <f t="shared" si="26"/>
        <v>1.5306122448979591E-2</v>
      </c>
      <c r="G330" s="14">
        <f t="shared" si="27"/>
        <v>2</v>
      </c>
      <c r="H330" s="17">
        <f t="shared" si="28"/>
        <v>6.6225165562913907E-3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92</v>
      </c>
      <c r="D332" s="9">
        <v>41</v>
      </c>
      <c r="E332" s="15">
        <f t="shared" si="25"/>
        <v>0.30463576158940397</v>
      </c>
      <c r="F332" s="15">
        <f t="shared" si="26"/>
        <v>0.20918367346938777</v>
      </c>
      <c r="G332" s="14">
        <f t="shared" si="27"/>
        <v>-0.55434782608695654</v>
      </c>
      <c r="H332" s="17">
        <f t="shared" si="28"/>
        <v>-0.16887417218543047</v>
      </c>
    </row>
    <row r="333" spans="2:8" ht="15" x14ac:dyDescent="0.2">
      <c r="B333" s="5" t="s">
        <v>130</v>
      </c>
      <c r="C333" s="9">
        <v>51</v>
      </c>
      <c r="D333" s="9">
        <v>23</v>
      </c>
      <c r="E333" s="15">
        <f t="shared" si="25"/>
        <v>0.16887417218543047</v>
      </c>
      <c r="F333" s="15">
        <f t="shared" si="26"/>
        <v>0.11734693877551021</v>
      </c>
      <c r="G333" s="14">
        <f t="shared" si="27"/>
        <v>-0.5490196078431373</v>
      </c>
      <c r="H333" s="17">
        <f t="shared" si="28"/>
        <v>-9.2715231788079486E-2</v>
      </c>
    </row>
    <row r="334" spans="2:8" ht="15" x14ac:dyDescent="0.2">
      <c r="B334" s="5" t="s">
        <v>119</v>
      </c>
      <c r="C334" s="9">
        <v>3</v>
      </c>
      <c r="D334" s="9">
        <v>4</v>
      </c>
      <c r="E334" s="15">
        <f t="shared" si="25"/>
        <v>9.9337748344370865E-3</v>
      </c>
      <c r="F334" s="15">
        <f t="shared" si="26"/>
        <v>2.0408163265306121E-2</v>
      </c>
      <c r="G334" s="14">
        <f t="shared" si="27"/>
        <v>0.33333333333333331</v>
      </c>
      <c r="H334" s="17">
        <f t="shared" si="28"/>
        <v>3.3112582781456954E-3</v>
      </c>
    </row>
    <row r="335" spans="2:8" ht="15" x14ac:dyDescent="0.2">
      <c r="B335" s="5" t="s">
        <v>128</v>
      </c>
      <c r="C335" s="9">
        <v>0</v>
      </c>
      <c r="D335" s="9">
        <v>4</v>
      </c>
      <c r="E335" s="15" t="str">
        <f t="shared" si="25"/>
        <v/>
      </c>
      <c r="F335" s="15">
        <f t="shared" si="26"/>
        <v>2.0408163265306121E-2</v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1</v>
      </c>
      <c r="E337" s="15" t="str">
        <f t="shared" si="25"/>
        <v/>
      </c>
      <c r="F337" s="15">
        <f t="shared" si="26"/>
        <v>5.1020408163265302E-3</v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1</v>
      </c>
      <c r="D339" s="9">
        <v>2</v>
      </c>
      <c r="E339" s="15">
        <f t="shared" si="25"/>
        <v>3.3112582781456954E-3</v>
      </c>
      <c r="F339" s="15">
        <f t="shared" si="26"/>
        <v>1.020408163265306E-2</v>
      </c>
      <c r="G339" s="14">
        <f t="shared" si="27"/>
        <v>1</v>
      </c>
      <c r="H339" s="17">
        <f t="shared" si="28"/>
        <v>3.3112582781456954E-3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5</v>
      </c>
      <c r="D341" s="9">
        <v>0</v>
      </c>
      <c r="E341" s="15">
        <f t="shared" si="25"/>
        <v>1.6556291390728478E-2</v>
      </c>
      <c r="F341" s="15" t="str">
        <f t="shared" si="26"/>
        <v/>
      </c>
      <c r="G341" s="14" t="str">
        <f t="shared" si="27"/>
        <v>0</v>
      </c>
      <c r="H341" s="17">
        <f t="shared" si="28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1</v>
      </c>
      <c r="D343" s="9">
        <v>0</v>
      </c>
      <c r="E343" s="15">
        <f t="shared" si="25"/>
        <v>3.3112582781456954E-3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15</v>
      </c>
      <c r="D344" s="9">
        <v>0</v>
      </c>
      <c r="E344" s="15">
        <f t="shared" si="25"/>
        <v>4.9668874172185427E-2</v>
      </c>
      <c r="F344" s="15" t="str">
        <f t="shared" si="26"/>
        <v/>
      </c>
      <c r="G344" s="14" t="str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20</v>
      </c>
      <c r="D345" s="9">
        <v>8</v>
      </c>
      <c r="E345" s="15">
        <f t="shared" si="25"/>
        <v>6.6225165562913912E-2</v>
      </c>
      <c r="F345" s="15">
        <f t="shared" si="26"/>
        <v>4.0816326530612242E-2</v>
      </c>
      <c r="G345" s="14">
        <f t="shared" si="27"/>
        <v>-0.6</v>
      </c>
      <c r="H345" s="17">
        <f t="shared" si="28"/>
        <v>-3.9735099337748346E-2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5</v>
      </c>
      <c r="D347" s="9">
        <v>4</v>
      </c>
      <c r="E347" s="15">
        <f t="shared" si="25"/>
        <v>1.6556291390728478E-2</v>
      </c>
      <c r="F347" s="15">
        <f t="shared" si="26"/>
        <v>2.0408163265306121E-2</v>
      </c>
      <c r="G347" s="14">
        <f t="shared" si="27"/>
        <v>-0.2</v>
      </c>
      <c r="H347" s="17">
        <f t="shared" si="28"/>
        <v>-3.3112582781456958E-3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11</v>
      </c>
      <c r="D354" s="9">
        <v>1</v>
      </c>
      <c r="E354" s="15">
        <f t="shared" si="25"/>
        <v>3.6423841059602648E-2</v>
      </c>
      <c r="F354" s="15">
        <f t="shared" si="26"/>
        <v>5.1020408163265302E-3</v>
      </c>
      <c r="G354" s="14">
        <f t="shared" si="27"/>
        <v>-0.90909090909090906</v>
      </c>
      <c r="H354" s="17">
        <f t="shared" si="28"/>
        <v>-3.3112582781456949E-2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2</v>
      </c>
      <c r="D357" s="9">
        <v>1</v>
      </c>
      <c r="E357" s="15">
        <f t="shared" si="25"/>
        <v>6.6225165562913907E-3</v>
      </c>
      <c r="F357" s="15">
        <f t="shared" si="26"/>
        <v>5.1020408163265302E-3</v>
      </c>
      <c r="G357" s="14">
        <f t="shared" si="27"/>
        <v>-0.5</v>
      </c>
      <c r="H357" s="17">
        <f t="shared" si="28"/>
        <v>-3.3112582781456954E-3</v>
      </c>
    </row>
    <row r="358" spans="2:8" ht="15" x14ac:dyDescent="0.2">
      <c r="B358" s="5" t="s">
        <v>127</v>
      </c>
      <c r="C358" s="9">
        <v>3</v>
      </c>
      <c r="D358" s="9">
        <v>2</v>
      </c>
      <c r="E358" s="15">
        <f t="shared" si="25"/>
        <v>9.9337748344370865E-3</v>
      </c>
      <c r="F358" s="15">
        <f t="shared" si="26"/>
        <v>1.020408163265306E-2</v>
      </c>
      <c r="G358" s="14">
        <f t="shared" si="27"/>
        <v>-0.33333333333333331</v>
      </c>
      <c r="H358" s="17">
        <f t="shared" si="28"/>
        <v>-3.3112582781456954E-3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2</v>
      </c>
      <c r="D372" s="9">
        <v>2</v>
      </c>
      <c r="E372" s="15">
        <f t="shared" si="29"/>
        <v>6.6225165562913907E-3</v>
      </c>
      <c r="F372" s="15">
        <f t="shared" si="30"/>
        <v>1.020408163265306E-2</v>
      </c>
      <c r="G372" s="14">
        <f t="shared" si="31"/>
        <v>0</v>
      </c>
      <c r="H372" s="17">
        <f t="shared" si="32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2</v>
      </c>
      <c r="E380" s="15" t="str">
        <f t="shared" si="29"/>
        <v/>
      </c>
      <c r="F380" s="15">
        <f t="shared" si="30"/>
        <v>1.020408163265306E-2</v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2</v>
      </c>
      <c r="E387" s="15" t="str">
        <f t="shared" si="29"/>
        <v/>
      </c>
      <c r="F387" s="15">
        <f t="shared" si="30"/>
        <v>1.020408163265306E-2</v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9"/>
        <v/>
      </c>
      <c r="F393" s="15" t="str">
        <f t="shared" si="30"/>
        <v/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2</v>
      </c>
      <c r="E406" s="15" t="str">
        <f t="shared" si="29"/>
        <v/>
      </c>
      <c r="F406" s="15">
        <f t="shared" si="30"/>
        <v>1.020408163265306E-2</v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1</v>
      </c>
      <c r="E408" s="15" t="str">
        <f t="shared" si="29"/>
        <v/>
      </c>
      <c r="F408" s="15">
        <f t="shared" si="30"/>
        <v>5.1020408163265302E-3</v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1</v>
      </c>
      <c r="D432" s="9">
        <v>6</v>
      </c>
      <c r="E432" s="15">
        <f t="shared" si="33"/>
        <v>3.3112582781456954E-3</v>
      </c>
      <c r="F432" s="15">
        <f t="shared" si="34"/>
        <v>3.0612244897959183E-2</v>
      </c>
      <c r="G432" s="14">
        <f t="shared" si="35"/>
        <v>5</v>
      </c>
      <c r="H432" s="17">
        <f t="shared" si="36"/>
        <v>1.6556291390728478E-2</v>
      </c>
    </row>
    <row r="433" spans="2:8" ht="15" x14ac:dyDescent="0.2">
      <c r="B433" s="5" t="s">
        <v>162</v>
      </c>
      <c r="C433" s="9">
        <v>0</v>
      </c>
      <c r="D433" s="9">
        <v>1</v>
      </c>
      <c r="E433" s="15" t="str">
        <f t="shared" si="33"/>
        <v/>
      </c>
      <c r="F433" s="15">
        <f t="shared" si="34"/>
        <v>5.1020408163265302E-3</v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11</v>
      </c>
      <c r="D437" s="9">
        <v>0</v>
      </c>
      <c r="E437" s="15">
        <f t="shared" si="33"/>
        <v>3.6423841059602648E-2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1</v>
      </c>
      <c r="D438" s="9">
        <v>0</v>
      </c>
      <c r="E438" s="15">
        <f t="shared" si="33"/>
        <v>3.3112582781456954E-3</v>
      </c>
      <c r="F438" s="15" t="str">
        <f t="shared" si="34"/>
        <v/>
      </c>
      <c r="G438" s="14" t="str">
        <f t="shared" si="35"/>
        <v>0</v>
      </c>
      <c r="H438" s="17">
        <f t="shared" si="36"/>
        <v>0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3"/>
        <v/>
      </c>
      <c r="F441" s="15">
        <f t="shared" si="34"/>
        <v>5.1020408163265302E-3</v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1</v>
      </c>
      <c r="E455" s="15" t="str">
        <f t="shared" si="33"/>
        <v/>
      </c>
      <c r="F455" s="15">
        <f t="shared" si="34"/>
        <v>5.1020408163265302E-3</v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2</v>
      </c>
      <c r="D460" s="9">
        <v>1</v>
      </c>
      <c r="E460" s="15">
        <f t="shared" si="33"/>
        <v>6.6225165562913907E-3</v>
      </c>
      <c r="F460" s="15">
        <f t="shared" si="34"/>
        <v>5.1020408163265302E-3</v>
      </c>
      <c r="G460" s="14">
        <f t="shared" si="35"/>
        <v>-0.5</v>
      </c>
      <c r="H460" s="17">
        <f t="shared" si="36"/>
        <v>-3.3112582781456954E-3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1</v>
      </c>
      <c r="E483" s="15" t="str">
        <f t="shared" si="33"/>
        <v/>
      </c>
      <c r="F483" s="15">
        <f t="shared" si="34"/>
        <v>5.1020408163265302E-3</v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6</v>
      </c>
      <c r="E484" s="15" t="str">
        <f t="shared" si="33"/>
        <v/>
      </c>
      <c r="F484" s="15">
        <f t="shared" si="34"/>
        <v>3.0612244897959183E-2</v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2</v>
      </c>
      <c r="D485" s="9">
        <v>1</v>
      </c>
      <c r="E485" s="15">
        <f t="shared" si="33"/>
        <v>6.6225165562913907E-3</v>
      </c>
      <c r="F485" s="15">
        <f t="shared" si="34"/>
        <v>5.1020408163265302E-3</v>
      </c>
      <c r="G485" s="14">
        <f t="shared" si="35"/>
        <v>-0.5</v>
      </c>
      <c r="H485" s="17">
        <f t="shared" si="36"/>
        <v>-3.3112582781456954E-3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2</v>
      </c>
      <c r="E491" s="15" t="str">
        <f t="shared" si="37"/>
        <v/>
      </c>
      <c r="F491" s="15">
        <f t="shared" si="38"/>
        <v>1.020408163265306E-2</v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64</v>
      </c>
      <c r="D505" s="35">
        <f>SUM(D506:D530)</f>
        <v>13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-0.796875</v>
      </c>
      <c r="H505" s="36">
        <f>+IF(OR(AND(E505=""),(G505="")),"",E505*G505)</f>
        <v>-0.796875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16</v>
      </c>
      <c r="D507" s="9">
        <v>3</v>
      </c>
      <c r="E507" s="15">
        <f t="shared" ref="E507:E530" si="41">+IF(C507=0,"",C507/C$505)</f>
        <v>0.25</v>
      </c>
      <c r="F507" s="15">
        <f t="shared" ref="F507:F530" si="42">+IF(D507=0,"",D507/D$505)</f>
        <v>0.23076923076923078</v>
      </c>
      <c r="G507" s="14">
        <f t="shared" ref="G507:G530" si="43">+IF(OR(AND(D507=0),(C507=0)),"0",((D507-C507)/C507))</f>
        <v>-0.8125</v>
      </c>
      <c r="H507" s="17">
        <f t="shared" ref="H507:H530" si="44">+IF(OR(AND(E507=""),(G507="")),"",E507*G507)</f>
        <v>-0.203125</v>
      </c>
    </row>
    <row r="508" spans="2:8" ht="15" x14ac:dyDescent="0.2">
      <c r="B508" s="5" t="s">
        <v>455</v>
      </c>
      <c r="C508" s="9">
        <v>14</v>
      </c>
      <c r="D508" s="9">
        <v>8</v>
      </c>
      <c r="E508" s="15">
        <f t="shared" si="41"/>
        <v>0.21875</v>
      </c>
      <c r="F508" s="15">
        <f t="shared" si="42"/>
        <v>0.61538461538461542</v>
      </c>
      <c r="G508" s="14">
        <f t="shared" si="43"/>
        <v>-0.42857142857142855</v>
      </c>
      <c r="H508" s="17">
        <f t="shared" si="44"/>
        <v>-9.375E-2</v>
      </c>
    </row>
    <row r="509" spans="2:8" ht="15" x14ac:dyDescent="0.2">
      <c r="B509" s="5" t="s">
        <v>456</v>
      </c>
      <c r="C509" s="9">
        <v>21</v>
      </c>
      <c r="D509" s="9">
        <v>2</v>
      </c>
      <c r="E509" s="15">
        <f t="shared" si="41"/>
        <v>0.328125</v>
      </c>
      <c r="F509" s="15">
        <f t="shared" si="42"/>
        <v>0.15384615384615385</v>
      </c>
      <c r="G509" s="14">
        <f t="shared" si="43"/>
        <v>-0.90476190476190477</v>
      </c>
      <c r="H509" s="17">
        <f t="shared" si="44"/>
        <v>-0.296875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1</v>
      </c>
      <c r="D515" s="9">
        <v>0</v>
      </c>
      <c r="E515" s="15">
        <f t="shared" si="41"/>
        <v>1.5625E-2</v>
      </c>
      <c r="F515" s="15" t="str">
        <f t="shared" si="42"/>
        <v/>
      </c>
      <c r="G515" s="14" t="str">
        <f t="shared" si="43"/>
        <v>0</v>
      </c>
      <c r="H515" s="17">
        <f t="shared" si="44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1</v>
      </c>
      <c r="D518" s="9">
        <v>0</v>
      </c>
      <c r="E518" s="15">
        <f t="shared" si="41"/>
        <v>1.5625E-2</v>
      </c>
      <c r="F518" s="15" t="str">
        <f t="shared" si="42"/>
        <v/>
      </c>
      <c r="G518" s="14" t="str">
        <f t="shared" si="43"/>
        <v>0</v>
      </c>
      <c r="H518" s="17">
        <f t="shared" si="44"/>
        <v>0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6</v>
      </c>
      <c r="D521" s="9">
        <v>0</v>
      </c>
      <c r="E521" s="15">
        <f t="shared" si="41"/>
        <v>9.375E-2</v>
      </c>
      <c r="F521" s="15" t="str">
        <f t="shared" si="42"/>
        <v/>
      </c>
      <c r="G521" s="14" t="str">
        <f t="shared" si="43"/>
        <v>0</v>
      </c>
      <c r="H521" s="17">
        <f t="shared" si="44"/>
        <v>0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5</v>
      </c>
      <c r="D530" s="9">
        <v>0</v>
      </c>
      <c r="E530" s="15">
        <f t="shared" si="41"/>
        <v>7.8125E-2</v>
      </c>
      <c r="F530" s="15" t="str">
        <f t="shared" si="42"/>
        <v/>
      </c>
      <c r="G530" s="14" t="str">
        <f t="shared" si="43"/>
        <v>0</v>
      </c>
      <c r="H530" s="17">
        <f t="shared" si="44"/>
        <v>0</v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544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493</v>
      </c>
      <c r="C8" s="34">
        <f>+C18+C70+C151+C294+C505</f>
        <v>103</v>
      </c>
      <c r="D8" s="35">
        <f>+D18+D70+D151+D294+D505</f>
        <v>169</v>
      </c>
      <c r="E8" s="36">
        <f>+C8/C$8</f>
        <v>1</v>
      </c>
      <c r="F8" s="36">
        <f>+D8/D$8</f>
        <v>1</v>
      </c>
      <c r="G8" s="36">
        <f>+(D8-C8)/C8</f>
        <v>0.64077669902912626</v>
      </c>
      <c r="H8" s="36">
        <f>+E8*G8</f>
        <v>0.64077669902912626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5</v>
      </c>
      <c r="E9" s="29">
        <f t="shared" ref="E9:E13" si="0">C9/$C$8</f>
        <v>0</v>
      </c>
      <c r="F9" s="29">
        <f>D9/$D$8</f>
        <v>2.9585798816568046E-2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38</v>
      </c>
      <c r="D10" s="31">
        <f>+D70</f>
        <v>24</v>
      </c>
      <c r="E10" s="29">
        <f t="shared" si="0"/>
        <v>0.36893203883495146</v>
      </c>
      <c r="F10" s="29">
        <f>D10/$D$8</f>
        <v>0.14201183431952663</v>
      </c>
      <c r="G10" s="14">
        <f>+IF(OR(AND(D10=0),(C10=0)),"0",((D10-C10)/C10))</f>
        <v>-0.36842105263157893</v>
      </c>
      <c r="H10" s="13">
        <f>+IF(OR(AND(E10=""),(G10="")),"",E10*G10)</f>
        <v>-0.13592233009708737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6</v>
      </c>
      <c r="D11" s="31">
        <f>+D151</f>
        <v>27</v>
      </c>
      <c r="E11" s="29">
        <f t="shared" si="0"/>
        <v>5.8252427184466021E-2</v>
      </c>
      <c r="F11" s="29">
        <f>D11/$D$8</f>
        <v>0.15976331360946747</v>
      </c>
      <c r="G11" s="14">
        <f>+IF(OR(AND(D11=0),(C11=0)),"0",((D11-C11)/C11))</f>
        <v>3.5</v>
      </c>
      <c r="H11" s="13">
        <f>+IF(OR(AND(E11=""),(G11="")),"",E11*G11)</f>
        <v>0.20388349514563109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53</v>
      </c>
      <c r="D12" s="31">
        <f>+D294</f>
        <v>81</v>
      </c>
      <c r="E12" s="29">
        <f t="shared" si="0"/>
        <v>0.5145631067961165</v>
      </c>
      <c r="F12" s="29">
        <f>D12/$D$8</f>
        <v>0.47928994082840237</v>
      </c>
      <c r="G12" s="14">
        <f>+IF(OR(AND(D12=0),(C12=0)),"0",((D12-C12)/C12))</f>
        <v>0.52830188679245282</v>
      </c>
      <c r="H12" s="13">
        <f>+IF(OR(AND(E12=""),(G12="")),"",E12*G12)</f>
        <v>0.27184466019417475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6</v>
      </c>
      <c r="D13" s="31">
        <f>+D505</f>
        <v>32</v>
      </c>
      <c r="E13" s="29">
        <f t="shared" si="0"/>
        <v>5.8252427184466021E-2</v>
      </c>
      <c r="F13" s="29">
        <f>D13/$D$8</f>
        <v>0.1893491124260355</v>
      </c>
      <c r="G13" s="14">
        <f>+IF(OR(AND(D13=0),(C13=0)),"0",((D13-C13)/C13))</f>
        <v>4.333333333333333</v>
      </c>
      <c r="H13" s="13">
        <f>+IF(OR(AND(E13=""),(G13="")),"",E13*G13)</f>
        <v>0.25242718446601942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0</v>
      </c>
      <c r="D18" s="35">
        <f>SUM(D19:D64)</f>
        <v>5</v>
      </c>
      <c r="E18" s="36" t="str">
        <f>+IF(C18=0,"",C18/C$18)</f>
        <v/>
      </c>
      <c r="F18" s="36">
        <f>+IF(D18=0,"",D18/D$18)</f>
        <v>1</v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2:8" ht="28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1</v>
      </c>
      <c r="E22" s="13" t="str">
        <f t="shared" si="1"/>
        <v/>
      </c>
      <c r="F22" s="13">
        <f t="shared" si="2"/>
        <v>0.2</v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4</v>
      </c>
      <c r="E62" s="13" t="str">
        <f t="shared" si="1"/>
        <v/>
      </c>
      <c r="F62" s="13">
        <f t="shared" si="2"/>
        <v>0.8</v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38</v>
      </c>
      <c r="D70" s="35">
        <f>SUM(D71:D145)</f>
        <v>24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-0.36842105263157893</v>
      </c>
      <c r="H70" s="36">
        <f>+IF(OR(AND(E70=""),(G70="")),"",E70*G70)</f>
        <v>-0.36842105263157893</v>
      </c>
    </row>
    <row r="71" spans="2:8" ht="15" x14ac:dyDescent="0.2">
      <c r="B71" s="5" t="s">
        <v>20</v>
      </c>
      <c r="C71" s="9">
        <v>3</v>
      </c>
      <c r="D71" s="9">
        <v>0</v>
      </c>
      <c r="E71" s="15">
        <f>+IF(C71=0,"",C71/C$70)</f>
        <v>7.8947368421052627E-2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2</v>
      </c>
      <c r="E73" s="15">
        <f t="shared" si="5"/>
        <v>2.6315789473684209E-2</v>
      </c>
      <c r="F73" s="15">
        <f t="shared" si="6"/>
        <v>8.3333333333333329E-2</v>
      </c>
      <c r="G73" s="14">
        <f t="shared" si="7"/>
        <v>1</v>
      </c>
      <c r="H73" s="17">
        <f t="shared" si="8"/>
        <v>2.6315789473684209E-2</v>
      </c>
    </row>
    <row r="74" spans="2:8" ht="30" x14ac:dyDescent="0.2">
      <c r="B74" s="5" t="s">
        <v>222</v>
      </c>
      <c r="C74" s="9">
        <v>5</v>
      </c>
      <c r="D74" s="9">
        <v>0</v>
      </c>
      <c r="E74" s="15">
        <f t="shared" si="5"/>
        <v>0.13157894736842105</v>
      </c>
      <c r="F74" s="15" t="str">
        <f t="shared" si="6"/>
        <v/>
      </c>
      <c r="G74" s="14" t="str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3</v>
      </c>
      <c r="D75" s="9">
        <v>0</v>
      </c>
      <c r="E75" s="15">
        <f t="shared" si="5"/>
        <v>7.8947368421052627E-2</v>
      </c>
      <c r="F75" s="15" t="str">
        <f t="shared" si="6"/>
        <v/>
      </c>
      <c r="G75" s="14" t="str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1</v>
      </c>
      <c r="D83" s="9">
        <v>1</v>
      </c>
      <c r="E83" s="15">
        <f t="shared" si="5"/>
        <v>2.6315789473684209E-2</v>
      </c>
      <c r="F83" s="15">
        <f t="shared" si="6"/>
        <v>4.1666666666666664E-2</v>
      </c>
      <c r="G83" s="14">
        <f t="shared" si="7"/>
        <v>0</v>
      </c>
      <c r="H83" s="17">
        <f t="shared" si="8"/>
        <v>0</v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5"/>
        <v/>
      </c>
      <c r="F84" s="15">
        <f t="shared" si="6"/>
        <v>4.1666666666666664E-2</v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4</v>
      </c>
      <c r="D85" s="9">
        <v>0</v>
      </c>
      <c r="E85" s="15">
        <f t="shared" si="5"/>
        <v>0.10526315789473684</v>
      </c>
      <c r="F85" s="15" t="str">
        <f t="shared" si="6"/>
        <v/>
      </c>
      <c r="G85" s="14" t="str">
        <f t="shared" si="7"/>
        <v>0</v>
      </c>
      <c r="H85" s="17">
        <f t="shared" si="8"/>
        <v>0</v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530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4</v>
      </c>
      <c r="E112" s="15" t="str">
        <f t="shared" si="5"/>
        <v/>
      </c>
      <c r="F112" s="15">
        <f t="shared" si="6"/>
        <v>0.16666666666666666</v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1</v>
      </c>
      <c r="E113" s="15" t="str">
        <f t="shared" si="5"/>
        <v/>
      </c>
      <c r="F113" s="15">
        <f t="shared" si="6"/>
        <v>4.1666666666666664E-2</v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5"/>
        <v>2.6315789473684209E-2</v>
      </c>
      <c r="F115" s="15" t="str">
        <f t="shared" si="6"/>
        <v/>
      </c>
      <c r="G115" s="14" t="str">
        <f t="shared" si="7"/>
        <v>0</v>
      </c>
      <c r="H115" s="17">
        <f t="shared" si="8"/>
        <v>0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20</v>
      </c>
      <c r="D118" s="9">
        <v>12</v>
      </c>
      <c r="E118" s="15">
        <f t="shared" si="5"/>
        <v>0.52631578947368418</v>
      </c>
      <c r="F118" s="15">
        <f t="shared" si="6"/>
        <v>0.5</v>
      </c>
      <c r="G118" s="14">
        <f t="shared" si="7"/>
        <v>-0.4</v>
      </c>
      <c r="H118" s="17">
        <f t="shared" si="8"/>
        <v>-0.21052631578947367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1</v>
      </c>
      <c r="E123" s="15" t="str">
        <f t="shared" si="5"/>
        <v/>
      </c>
      <c r="F123" s="15">
        <f t="shared" si="6"/>
        <v>4.1666666666666664E-2</v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2</v>
      </c>
      <c r="E139" s="15" t="str">
        <f t="shared" si="9"/>
        <v/>
      </c>
      <c r="F139" s="15">
        <f t="shared" si="10"/>
        <v>8.3333333333333329E-2</v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6</v>
      </c>
      <c r="D151" s="35">
        <f>SUM(D152:D288)</f>
        <v>27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3.5</v>
      </c>
      <c r="H151" s="36">
        <f>+IF(OR(AND(E151=""),(G151="")),"",E151*G151)</f>
        <v>3.5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1</v>
      </c>
      <c r="E156" s="15" t="str">
        <f t="shared" si="13"/>
        <v/>
      </c>
      <c r="F156" s="15">
        <f t="shared" si="14"/>
        <v>3.7037037037037035E-2</v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0</v>
      </c>
      <c r="D157" s="9">
        <v>1</v>
      </c>
      <c r="E157" s="15" t="str">
        <f t="shared" si="13"/>
        <v/>
      </c>
      <c r="F157" s="15">
        <f t="shared" si="14"/>
        <v>3.7037037037037035E-2</v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1</v>
      </c>
      <c r="E164" s="15" t="str">
        <f t="shared" si="13"/>
        <v/>
      </c>
      <c r="F164" s="15">
        <f t="shared" si="14"/>
        <v>3.7037037037037035E-2</v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3"/>
        <v/>
      </c>
      <c r="F173" s="15">
        <f t="shared" si="14"/>
        <v>3.7037037037037035E-2</v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1</v>
      </c>
      <c r="D176" s="9">
        <v>2</v>
      </c>
      <c r="E176" s="15">
        <f t="shared" si="13"/>
        <v>0.16666666666666666</v>
      </c>
      <c r="F176" s="15">
        <f t="shared" si="14"/>
        <v>7.407407407407407E-2</v>
      </c>
      <c r="G176" s="14">
        <f t="shared" si="15"/>
        <v>1</v>
      </c>
      <c r="H176" s="17">
        <f t="shared" si="16"/>
        <v>0.16666666666666666</v>
      </c>
    </row>
    <row r="177" spans="2:8" ht="15" x14ac:dyDescent="0.2">
      <c r="B177" s="8" t="s">
        <v>279</v>
      </c>
      <c r="C177" s="9">
        <v>2</v>
      </c>
      <c r="D177" s="9">
        <v>3</v>
      </c>
      <c r="E177" s="15">
        <f t="shared" si="13"/>
        <v>0.33333333333333331</v>
      </c>
      <c r="F177" s="15">
        <f t="shared" si="14"/>
        <v>0.1111111111111111</v>
      </c>
      <c r="G177" s="14">
        <f t="shared" si="15"/>
        <v>0.5</v>
      </c>
      <c r="H177" s="17">
        <f t="shared" si="16"/>
        <v>0.16666666666666666</v>
      </c>
    </row>
    <row r="178" spans="2:8" ht="20.100000000000001" customHeight="1" x14ac:dyDescent="0.2">
      <c r="B178" s="8" t="s">
        <v>280</v>
      </c>
      <c r="C178" s="9">
        <v>1</v>
      </c>
      <c r="D178" s="9">
        <v>0</v>
      </c>
      <c r="E178" s="15">
        <f t="shared" si="13"/>
        <v>0.16666666666666666</v>
      </c>
      <c r="F178" s="15" t="str">
        <f t="shared" si="14"/>
        <v/>
      </c>
      <c r="G178" s="14" t="str">
        <f t="shared" si="15"/>
        <v>0</v>
      </c>
      <c r="H178" s="17">
        <f t="shared" si="16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2</v>
      </c>
      <c r="E183" s="15" t="str">
        <f t="shared" si="13"/>
        <v/>
      </c>
      <c r="F183" s="15">
        <f t="shared" si="14"/>
        <v>7.407407407407407E-2</v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1</v>
      </c>
      <c r="E188" s="15" t="str">
        <f t="shared" si="13"/>
        <v/>
      </c>
      <c r="F188" s="15">
        <f t="shared" si="14"/>
        <v>3.7037037037037035E-2</v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2</v>
      </c>
      <c r="E196" s="15" t="str">
        <f t="shared" si="13"/>
        <v/>
      </c>
      <c r="F196" s="15">
        <f t="shared" si="14"/>
        <v>7.407407407407407E-2</v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1</v>
      </c>
      <c r="E237" s="15" t="str">
        <f t="shared" si="17"/>
        <v/>
      </c>
      <c r="F237" s="15">
        <f t="shared" si="18"/>
        <v>3.7037037037037035E-2</v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1</v>
      </c>
      <c r="D238" s="9">
        <v>8</v>
      </c>
      <c r="E238" s="15">
        <f t="shared" si="17"/>
        <v>0.16666666666666666</v>
      </c>
      <c r="F238" s="15">
        <f t="shared" si="18"/>
        <v>0.29629629629629628</v>
      </c>
      <c r="G238" s="14">
        <f t="shared" si="19"/>
        <v>7</v>
      </c>
      <c r="H238" s="17">
        <f t="shared" si="20"/>
        <v>1.1666666666666665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1</v>
      </c>
      <c r="D252" s="9">
        <v>2</v>
      </c>
      <c r="E252" s="15">
        <f t="shared" si="17"/>
        <v>0.16666666666666666</v>
      </c>
      <c r="F252" s="15">
        <f t="shared" si="18"/>
        <v>7.407407407407407E-2</v>
      </c>
      <c r="G252" s="14">
        <f t="shared" si="19"/>
        <v>1</v>
      </c>
      <c r="H252" s="17">
        <f t="shared" si="20"/>
        <v>0.16666666666666666</v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2</v>
      </c>
      <c r="E273" s="15" t="str">
        <f t="shared" si="17"/>
        <v/>
      </c>
      <c r="F273" s="15">
        <f t="shared" si="18"/>
        <v>7.407407407407407E-2</v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53</v>
      </c>
      <c r="D294" s="35">
        <f>SUM(D295:D499)</f>
        <v>81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0.52830188679245282</v>
      </c>
      <c r="H294" s="36">
        <f>+IF(OR(AND(E294=""),(G294="")),"",E294*G294)</f>
        <v>0.52830188679245282</v>
      </c>
    </row>
    <row r="295" spans="2:8" ht="15" x14ac:dyDescent="0.2">
      <c r="B295" s="5" t="s">
        <v>100</v>
      </c>
      <c r="C295" s="9">
        <v>4</v>
      </c>
      <c r="D295" s="9">
        <v>6</v>
      </c>
      <c r="E295" s="15">
        <f>+IF(C295=0,"",C295/C$294)</f>
        <v>7.5471698113207544E-2</v>
      </c>
      <c r="F295" s="15">
        <f>+IF(D295=0,"",D295/D$294)</f>
        <v>7.407407407407407E-2</v>
      </c>
      <c r="G295" s="14">
        <f>+IF(OR(AND(D295=0),(C295=0)),"0",((D295-C295)/C295))</f>
        <v>0.5</v>
      </c>
      <c r="H295" s="17">
        <f>+IF(OR(AND(E295=""),(G295="")),"",E295*G295)</f>
        <v>3.7735849056603772E-2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0</v>
      </c>
      <c r="E297" s="15">
        <f t="shared" si="25"/>
        <v>1.8867924528301886E-2</v>
      </c>
      <c r="F297" s="15" t="str">
        <f t="shared" si="26"/>
        <v/>
      </c>
      <c r="G297" s="14" t="str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2</v>
      </c>
      <c r="D298" s="9">
        <v>0</v>
      </c>
      <c r="E298" s="15">
        <f t="shared" si="25"/>
        <v>3.7735849056603772E-2</v>
      </c>
      <c r="F298" s="15" t="str">
        <f t="shared" si="26"/>
        <v/>
      </c>
      <c r="G298" s="14" t="str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6</v>
      </c>
      <c r="D301" s="9">
        <v>9</v>
      </c>
      <c r="E301" s="15">
        <f t="shared" si="25"/>
        <v>0.11320754716981132</v>
      </c>
      <c r="F301" s="15">
        <f t="shared" si="26"/>
        <v>0.1111111111111111</v>
      </c>
      <c r="G301" s="14">
        <f t="shared" si="27"/>
        <v>0.5</v>
      </c>
      <c r="H301" s="17">
        <f t="shared" si="28"/>
        <v>5.6603773584905662E-2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1</v>
      </c>
      <c r="D304" s="9">
        <v>0</v>
      </c>
      <c r="E304" s="15">
        <f t="shared" si="25"/>
        <v>1.8867924528301886E-2</v>
      </c>
      <c r="F304" s="15" t="str">
        <f t="shared" si="26"/>
        <v/>
      </c>
      <c r="G304" s="14" t="str">
        <f t="shared" si="27"/>
        <v>0</v>
      </c>
      <c r="H304" s="17">
        <f t="shared" si="28"/>
        <v>0</v>
      </c>
    </row>
    <row r="305" spans="2:8" ht="15" x14ac:dyDescent="0.2">
      <c r="B305" s="5" t="s">
        <v>351</v>
      </c>
      <c r="C305" s="9">
        <v>2</v>
      </c>
      <c r="D305" s="9">
        <v>0</v>
      </c>
      <c r="E305" s="15">
        <f t="shared" si="25"/>
        <v>3.7735849056603772E-2</v>
      </c>
      <c r="F305" s="15" t="str">
        <f t="shared" si="26"/>
        <v/>
      </c>
      <c r="G305" s="14" t="str">
        <f t="shared" si="27"/>
        <v>0</v>
      </c>
      <c r="H305" s="17">
        <f t="shared" si="28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6</v>
      </c>
      <c r="D307" s="9">
        <v>5</v>
      </c>
      <c r="E307" s="15">
        <f t="shared" si="25"/>
        <v>0.11320754716981132</v>
      </c>
      <c r="F307" s="15">
        <f t="shared" si="26"/>
        <v>6.1728395061728392E-2</v>
      </c>
      <c r="G307" s="14">
        <f t="shared" si="27"/>
        <v>-0.16666666666666666</v>
      </c>
      <c r="H307" s="17">
        <f t="shared" si="28"/>
        <v>-1.8867924528301886E-2</v>
      </c>
    </row>
    <row r="308" spans="2:8" ht="15" x14ac:dyDescent="0.2">
      <c r="B308" s="5" t="s">
        <v>99</v>
      </c>
      <c r="C308" s="9">
        <v>1</v>
      </c>
      <c r="D308" s="9">
        <v>0</v>
      </c>
      <c r="E308" s="15">
        <f t="shared" si="25"/>
        <v>1.8867924528301886E-2</v>
      </c>
      <c r="F308" s="15" t="str">
        <f t="shared" si="26"/>
        <v/>
      </c>
      <c r="G308" s="14" t="str">
        <f t="shared" si="27"/>
        <v>0</v>
      </c>
      <c r="H308" s="17">
        <f t="shared" si="28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5"/>
        <v/>
      </c>
      <c r="F314" s="15" t="str">
        <f t="shared" si="26"/>
        <v/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</v>
      </c>
      <c r="D317" s="9">
        <v>0</v>
      </c>
      <c r="E317" s="15">
        <f t="shared" si="25"/>
        <v>1.8867924528301886E-2</v>
      </c>
      <c r="F317" s="15" t="str">
        <f t="shared" si="26"/>
        <v/>
      </c>
      <c r="G317" s="14" t="str">
        <f t="shared" si="27"/>
        <v>0</v>
      </c>
      <c r="H317" s="17">
        <f t="shared" si="28"/>
        <v>0</v>
      </c>
    </row>
    <row r="318" spans="2:8" ht="15" x14ac:dyDescent="0.2">
      <c r="B318" s="5" t="s">
        <v>355</v>
      </c>
      <c r="C318" s="9">
        <v>3</v>
      </c>
      <c r="D318" s="9">
        <v>2</v>
      </c>
      <c r="E318" s="15">
        <f t="shared" si="25"/>
        <v>5.6603773584905662E-2</v>
      </c>
      <c r="F318" s="15">
        <f t="shared" si="26"/>
        <v>2.4691358024691357E-2</v>
      </c>
      <c r="G318" s="14">
        <f t="shared" si="27"/>
        <v>-0.33333333333333331</v>
      </c>
      <c r="H318" s="17">
        <f t="shared" si="28"/>
        <v>-1.8867924528301886E-2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5"/>
        <v/>
      </c>
      <c r="F326" s="15" t="str">
        <f t="shared" si="26"/>
        <v/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1</v>
      </c>
      <c r="D330" s="9">
        <v>1</v>
      </c>
      <c r="E330" s="15">
        <f t="shared" si="25"/>
        <v>1.8867924528301886E-2</v>
      </c>
      <c r="F330" s="15">
        <f t="shared" si="26"/>
        <v>1.2345679012345678E-2</v>
      </c>
      <c r="G330" s="14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3</v>
      </c>
      <c r="D332" s="9">
        <v>6</v>
      </c>
      <c r="E332" s="15">
        <f t="shared" si="25"/>
        <v>5.6603773584905662E-2</v>
      </c>
      <c r="F332" s="15">
        <f t="shared" si="26"/>
        <v>7.407407407407407E-2</v>
      </c>
      <c r="G332" s="14">
        <f t="shared" si="27"/>
        <v>1</v>
      </c>
      <c r="H332" s="17">
        <f t="shared" si="28"/>
        <v>5.6603773584905662E-2</v>
      </c>
    </row>
    <row r="333" spans="2:8" ht="15" x14ac:dyDescent="0.2">
      <c r="B333" s="5" t="s">
        <v>130</v>
      </c>
      <c r="C333" s="9">
        <v>1</v>
      </c>
      <c r="D333" s="9">
        <v>16</v>
      </c>
      <c r="E333" s="15">
        <f t="shared" si="25"/>
        <v>1.8867924528301886E-2</v>
      </c>
      <c r="F333" s="15">
        <f t="shared" si="26"/>
        <v>0.19753086419753085</v>
      </c>
      <c r="G333" s="14">
        <f t="shared" si="27"/>
        <v>15</v>
      </c>
      <c r="H333" s="17">
        <f t="shared" si="28"/>
        <v>0.28301886792452829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0</v>
      </c>
      <c r="D335" s="9">
        <v>9</v>
      </c>
      <c r="E335" s="15" t="str">
        <f t="shared" si="25"/>
        <v/>
      </c>
      <c r="F335" s="15">
        <f t="shared" si="26"/>
        <v>0.1111111111111111</v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1</v>
      </c>
      <c r="D339" s="9">
        <v>4</v>
      </c>
      <c r="E339" s="15">
        <f t="shared" si="25"/>
        <v>1.8867924528301886E-2</v>
      </c>
      <c r="F339" s="15">
        <f t="shared" si="26"/>
        <v>4.9382716049382713E-2</v>
      </c>
      <c r="G339" s="14">
        <f t="shared" si="27"/>
        <v>3</v>
      </c>
      <c r="H339" s="17">
        <f t="shared" si="28"/>
        <v>5.6603773584905662E-2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1</v>
      </c>
      <c r="D343" s="9">
        <v>1</v>
      </c>
      <c r="E343" s="15">
        <f t="shared" si="25"/>
        <v>1.8867924528301886E-2</v>
      </c>
      <c r="F343" s="15">
        <f t="shared" si="26"/>
        <v>1.2345679012345678E-2</v>
      </c>
      <c r="G343" s="14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1</v>
      </c>
      <c r="D344" s="9">
        <v>1</v>
      </c>
      <c r="E344" s="15">
        <f t="shared" si="25"/>
        <v>1.8867924528301886E-2</v>
      </c>
      <c r="F344" s="15">
        <f t="shared" si="26"/>
        <v>1.2345679012345678E-2</v>
      </c>
      <c r="G344" s="14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1</v>
      </c>
      <c r="D345" s="9">
        <v>1</v>
      </c>
      <c r="E345" s="15">
        <f t="shared" si="25"/>
        <v>1.8867924528301886E-2</v>
      </c>
      <c r="F345" s="15">
        <f t="shared" si="26"/>
        <v>1.2345679012345678E-2</v>
      </c>
      <c r="G345" s="14">
        <f t="shared" si="27"/>
        <v>0</v>
      </c>
      <c r="H345" s="17">
        <f t="shared" si="28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7</v>
      </c>
      <c r="D347" s="9">
        <v>0</v>
      </c>
      <c r="E347" s="15">
        <f t="shared" si="25"/>
        <v>0.13207547169811321</v>
      </c>
      <c r="F347" s="15" t="str">
        <f t="shared" si="26"/>
        <v/>
      </c>
      <c r="G347" s="14" t="str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5"/>
        <v>1.8867924528301886E-2</v>
      </c>
      <c r="F359" s="15" t="str">
        <f t="shared" si="26"/>
        <v/>
      </c>
      <c r="G359" s="14" t="str">
        <f t="shared" si="27"/>
        <v>0</v>
      </c>
      <c r="H359" s="17">
        <f t="shared" si="28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1</v>
      </c>
      <c r="D372" s="9">
        <v>0</v>
      </c>
      <c r="E372" s="15">
        <f t="shared" si="29"/>
        <v>1.8867924528301886E-2</v>
      </c>
      <c r="F372" s="15" t="str">
        <f t="shared" si="30"/>
        <v/>
      </c>
      <c r="G372" s="14" t="str">
        <f t="shared" si="31"/>
        <v>0</v>
      </c>
      <c r="H372" s="17">
        <f t="shared" si="32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5</v>
      </c>
      <c r="E380" s="15" t="str">
        <f t="shared" si="29"/>
        <v/>
      </c>
      <c r="F380" s="15">
        <f t="shared" si="30"/>
        <v>6.1728395061728392E-2</v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8</v>
      </c>
      <c r="E393" s="15" t="str">
        <f t="shared" si="29"/>
        <v/>
      </c>
      <c r="F393" s="15">
        <f t="shared" si="30"/>
        <v>9.8765432098765427E-2</v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1</v>
      </c>
      <c r="E403" s="15" t="str">
        <f t="shared" si="29"/>
        <v/>
      </c>
      <c r="F403" s="15">
        <f t="shared" si="30"/>
        <v>1.2345679012345678E-2</v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1</v>
      </c>
      <c r="D406" s="9">
        <v>0</v>
      </c>
      <c r="E406" s="15">
        <f t="shared" si="29"/>
        <v>1.8867924528301886E-2</v>
      </c>
      <c r="F406" s="15" t="str">
        <f t="shared" si="30"/>
        <v/>
      </c>
      <c r="G406" s="14" t="str">
        <f t="shared" si="31"/>
        <v>0</v>
      </c>
      <c r="H406" s="17">
        <f t="shared" si="32"/>
        <v>0</v>
      </c>
    </row>
    <row r="407" spans="2:8" ht="15" x14ac:dyDescent="0.2">
      <c r="B407" s="5" t="s">
        <v>398</v>
      </c>
      <c r="C407" s="9">
        <v>2</v>
      </c>
      <c r="D407" s="9">
        <v>0</v>
      </c>
      <c r="E407" s="15">
        <f t="shared" si="29"/>
        <v>3.7735849056603772E-2</v>
      </c>
      <c r="F407" s="15" t="str">
        <f t="shared" si="30"/>
        <v/>
      </c>
      <c r="G407" s="14" t="str">
        <f t="shared" si="31"/>
        <v>0</v>
      </c>
      <c r="H407" s="17">
        <f t="shared" si="32"/>
        <v>0</v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1</v>
      </c>
      <c r="E422" s="15" t="str">
        <f t="shared" si="29"/>
        <v/>
      </c>
      <c r="F422" s="15">
        <f t="shared" si="30"/>
        <v>1.2345679012345678E-2</v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2</v>
      </c>
      <c r="E438" s="15" t="str">
        <f t="shared" si="33"/>
        <v/>
      </c>
      <c r="F438" s="15">
        <f t="shared" si="34"/>
        <v>2.4691358024691357E-2</v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1</v>
      </c>
      <c r="E460" s="15" t="str">
        <f t="shared" si="33"/>
        <v/>
      </c>
      <c r="F460" s="15">
        <f t="shared" si="34"/>
        <v>1.2345679012345678E-2</v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1</v>
      </c>
      <c r="D463" s="9">
        <v>1</v>
      </c>
      <c r="E463" s="15">
        <f t="shared" si="33"/>
        <v>1.8867924528301886E-2</v>
      </c>
      <c r="F463" s="15">
        <f t="shared" si="34"/>
        <v>1.2345679012345678E-2</v>
      </c>
      <c r="G463" s="14">
        <f t="shared" si="35"/>
        <v>0</v>
      </c>
      <c r="H463" s="17">
        <f t="shared" si="36"/>
        <v>0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1</v>
      </c>
      <c r="D467" s="9">
        <v>0</v>
      </c>
      <c r="E467" s="15">
        <f t="shared" si="33"/>
        <v>1.8867924528301886E-2</v>
      </c>
      <c r="F467" s="15" t="str">
        <f t="shared" si="34"/>
        <v/>
      </c>
      <c r="G467" s="14" t="str">
        <f t="shared" si="35"/>
        <v>0</v>
      </c>
      <c r="H467" s="17">
        <f t="shared" si="36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</v>
      </c>
      <c r="D483" s="9">
        <v>0</v>
      </c>
      <c r="E483" s="15">
        <f t="shared" si="33"/>
        <v>1.8867924528301886E-2</v>
      </c>
      <c r="F483" s="15" t="str">
        <f t="shared" si="34"/>
        <v/>
      </c>
      <c r="G483" s="14" t="str">
        <f t="shared" si="35"/>
        <v>0</v>
      </c>
      <c r="H483" s="17">
        <f t="shared" si="36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2</v>
      </c>
      <c r="D485" s="9">
        <v>0</v>
      </c>
      <c r="E485" s="15">
        <f t="shared" si="33"/>
        <v>3.7735849056603772E-2</v>
      </c>
      <c r="F485" s="15" t="str">
        <f t="shared" si="34"/>
        <v/>
      </c>
      <c r="G485" s="14" t="str">
        <f t="shared" si="35"/>
        <v>0</v>
      </c>
      <c r="H485" s="17">
        <f t="shared" si="36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1</v>
      </c>
      <c r="E493" s="15" t="str">
        <f t="shared" si="37"/>
        <v/>
      </c>
      <c r="F493" s="15">
        <f t="shared" si="38"/>
        <v>1.2345679012345678E-2</v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6</v>
      </c>
      <c r="D505" s="35">
        <f>SUM(D506:D530)</f>
        <v>32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4.333333333333333</v>
      </c>
      <c r="H505" s="36">
        <f>+IF(OR(AND(E505=""),(G505="")),"",E505*G505)</f>
        <v>4.333333333333333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6</v>
      </c>
      <c r="E507" s="15" t="str">
        <f t="shared" ref="E507:E530" si="41">+IF(C507=0,"",C507/C$505)</f>
        <v/>
      </c>
      <c r="F507" s="15">
        <f t="shared" ref="F507:F530" si="42">+IF(D507=0,"",D507/D$505)</f>
        <v>0.1875</v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1</v>
      </c>
      <c r="D508" s="9">
        <v>6</v>
      </c>
      <c r="E508" s="15">
        <f t="shared" si="41"/>
        <v>0.16666666666666666</v>
      </c>
      <c r="F508" s="15">
        <f t="shared" si="42"/>
        <v>0.1875</v>
      </c>
      <c r="G508" s="14">
        <f t="shared" si="43"/>
        <v>5</v>
      </c>
      <c r="H508" s="17">
        <f t="shared" si="44"/>
        <v>0.83333333333333326</v>
      </c>
    </row>
    <row r="509" spans="2:8" ht="15" x14ac:dyDescent="0.2">
      <c r="B509" s="5" t="s">
        <v>456</v>
      </c>
      <c r="C509" s="9">
        <v>5</v>
      </c>
      <c r="D509" s="9">
        <v>3</v>
      </c>
      <c r="E509" s="15">
        <f t="shared" si="41"/>
        <v>0.83333333333333337</v>
      </c>
      <c r="F509" s="15">
        <f t="shared" si="42"/>
        <v>9.375E-2</v>
      </c>
      <c r="G509" s="14">
        <f t="shared" si="43"/>
        <v>-0.4</v>
      </c>
      <c r="H509" s="17">
        <f t="shared" si="44"/>
        <v>-0.33333333333333337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0</v>
      </c>
      <c r="D521" s="9">
        <v>15</v>
      </c>
      <c r="E521" s="15" t="str">
        <f t="shared" si="41"/>
        <v/>
      </c>
      <c r="F521" s="15">
        <f t="shared" si="42"/>
        <v>0.46875</v>
      </c>
      <c r="G521" s="14" t="str">
        <f t="shared" si="43"/>
        <v>0</v>
      </c>
      <c r="H521" s="17" t="str">
        <f t="shared" si="44"/>
        <v/>
      </c>
    </row>
    <row r="522" spans="2:8" ht="25.5" customHeight="1" x14ac:dyDescent="0.2">
      <c r="B522" s="5" t="s">
        <v>193</v>
      </c>
      <c r="C522" s="9">
        <v>0</v>
      </c>
      <c r="D522" s="9">
        <v>1</v>
      </c>
      <c r="E522" s="15" t="str">
        <f t="shared" si="41"/>
        <v/>
      </c>
      <c r="F522" s="15">
        <f t="shared" si="42"/>
        <v>3.125E-2</v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1</v>
      </c>
      <c r="E529" s="15" t="str">
        <f t="shared" si="41"/>
        <v/>
      </c>
      <c r="F529" s="15">
        <f t="shared" si="42"/>
        <v>3.125E-2</v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545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494</v>
      </c>
      <c r="C8" s="34">
        <f>+C18+C70+C151+C294+C505</f>
        <v>989</v>
      </c>
      <c r="D8" s="35">
        <f>+D18+D70+D151+D294+D505</f>
        <v>331</v>
      </c>
      <c r="E8" s="36">
        <f>+C8/C$8</f>
        <v>1</v>
      </c>
      <c r="F8" s="36">
        <f>+D8/D$8</f>
        <v>1</v>
      </c>
      <c r="G8" s="36">
        <f>+(D8-C8)/C8</f>
        <v>-0.66531850353892819</v>
      </c>
      <c r="H8" s="36">
        <f>+E8*G8</f>
        <v>-0.66531850353892819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22</v>
      </c>
      <c r="D9" s="31">
        <f>+D18</f>
        <v>2</v>
      </c>
      <c r="E9" s="29">
        <f t="shared" ref="E9:E13" si="0">C9/$C$8</f>
        <v>2.2244691607684528E-2</v>
      </c>
      <c r="F9" s="29">
        <f>D9/$D$8</f>
        <v>6.0422960725075529E-3</v>
      </c>
      <c r="G9" s="14">
        <f>+IF(OR(AND(D9=0),(C9=0)),"0",((D9-C9)/C9))</f>
        <v>-0.90909090909090906</v>
      </c>
      <c r="H9" s="13">
        <f>+IF(OR(AND(E9=""),(G9="")),"",E9*G9)</f>
        <v>-2.0222446916076844E-2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180</v>
      </c>
      <c r="D10" s="31">
        <f>+D70</f>
        <v>37</v>
      </c>
      <c r="E10" s="29">
        <f t="shared" si="0"/>
        <v>0.18200202224469161</v>
      </c>
      <c r="F10" s="29">
        <f>D10/$D$8</f>
        <v>0.11178247734138973</v>
      </c>
      <c r="G10" s="14">
        <f>+IF(OR(AND(D10=0),(C10=0)),"0",((D10-C10)/C10))</f>
        <v>-0.7944444444444444</v>
      </c>
      <c r="H10" s="13">
        <f>+IF(OR(AND(E10=""),(G10="")),"",E10*G10)</f>
        <v>-0.14459049544994945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46</v>
      </c>
      <c r="D11" s="31">
        <f>+D151</f>
        <v>14</v>
      </c>
      <c r="E11" s="29">
        <f t="shared" si="0"/>
        <v>4.6511627906976744E-2</v>
      </c>
      <c r="F11" s="29">
        <f>D11/$D$8</f>
        <v>4.2296072507552872E-2</v>
      </c>
      <c r="G11" s="14">
        <f>+IF(OR(AND(D11=0),(C11=0)),"0",((D11-C11)/C11))</f>
        <v>-0.69565217391304346</v>
      </c>
      <c r="H11" s="13">
        <f>+IF(OR(AND(E11=""),(G11="")),"",E11*G11)</f>
        <v>-3.2355915065722954E-2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459</v>
      </c>
      <c r="D12" s="31">
        <f>+D294</f>
        <v>124</v>
      </c>
      <c r="E12" s="29">
        <f t="shared" si="0"/>
        <v>0.46410515672396357</v>
      </c>
      <c r="F12" s="29">
        <f>D12/$D$8</f>
        <v>0.37462235649546827</v>
      </c>
      <c r="G12" s="14">
        <f>+IF(OR(AND(D12=0),(C12=0)),"0",((D12-C12)/C12))</f>
        <v>-0.72984749455337694</v>
      </c>
      <c r="H12" s="13">
        <f>+IF(OR(AND(E12=""),(G12="")),"",E12*G12)</f>
        <v>-0.33872598584428715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282</v>
      </c>
      <c r="D13" s="31">
        <f>+D505</f>
        <v>154</v>
      </c>
      <c r="E13" s="29">
        <f t="shared" si="0"/>
        <v>0.28513650151668352</v>
      </c>
      <c r="F13" s="29">
        <f>D13/$D$8</f>
        <v>0.46525679758308158</v>
      </c>
      <c r="G13" s="14">
        <f>+IF(OR(AND(D13=0),(C13=0)),"0",((D13-C13)/C13))</f>
        <v>-0.45390070921985815</v>
      </c>
      <c r="H13" s="13">
        <f>+IF(OR(AND(E13=""),(G13="")),"",E13*G13)</f>
        <v>-0.12942366026289182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22</v>
      </c>
      <c r="D18" s="35">
        <f>SUM(D19:D64)</f>
        <v>2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-0.90909090909090906</v>
      </c>
      <c r="H18" s="36">
        <f>+IF(OR(AND(E18=""),(G18="")),"",E18*G18)</f>
        <v>-0.90909090909090906</v>
      </c>
    </row>
    <row r="19" spans="2:8" ht="29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2</v>
      </c>
      <c r="D22" s="9">
        <v>0</v>
      </c>
      <c r="E22" s="13">
        <f t="shared" si="1"/>
        <v>9.0909090909090912E-2</v>
      </c>
      <c r="F22" s="13" t="str">
        <f t="shared" si="2"/>
        <v/>
      </c>
      <c r="G22" s="14" t="str">
        <f t="shared" si="3"/>
        <v>0</v>
      </c>
      <c r="H22" s="17">
        <f t="shared" si="4"/>
        <v>0</v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11</v>
      </c>
      <c r="D28" s="9">
        <v>0</v>
      </c>
      <c r="E28" s="13">
        <f t="shared" si="1"/>
        <v>0.5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1"/>
        <v/>
      </c>
      <c r="F34" s="13">
        <f t="shared" si="2"/>
        <v>0.5</v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1</v>
      </c>
      <c r="D37" s="9">
        <v>0</v>
      </c>
      <c r="E37" s="13">
        <f t="shared" si="1"/>
        <v>4.5454545454545456E-2</v>
      </c>
      <c r="F37" s="13" t="str">
        <f t="shared" si="2"/>
        <v/>
      </c>
      <c r="G37" s="14" t="str">
        <f t="shared" si="3"/>
        <v>0</v>
      </c>
      <c r="H37" s="17">
        <f t="shared" si="4"/>
        <v>0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5</v>
      </c>
      <c r="D43" s="9">
        <v>0</v>
      </c>
      <c r="E43" s="13">
        <f t="shared" si="1"/>
        <v>0.22727272727272727</v>
      </c>
      <c r="F43" s="13" t="str">
        <f t="shared" si="2"/>
        <v/>
      </c>
      <c r="G43" s="14" t="str">
        <f t="shared" si="3"/>
        <v>0</v>
      </c>
      <c r="H43" s="17">
        <f t="shared" si="4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1</v>
      </c>
      <c r="D47" s="9">
        <v>0</v>
      </c>
      <c r="E47" s="13">
        <f t="shared" si="1"/>
        <v>4.5454545454545456E-2</v>
      </c>
      <c r="F47" s="13" t="str">
        <f t="shared" si="2"/>
        <v/>
      </c>
      <c r="G47" s="14" t="str">
        <f t="shared" si="3"/>
        <v>0</v>
      </c>
      <c r="H47" s="17">
        <f t="shared" si="4"/>
        <v>0</v>
      </c>
    </row>
    <row r="48" spans="2:8" ht="15" x14ac:dyDescent="0.2">
      <c r="B48" s="5" t="s">
        <v>11</v>
      </c>
      <c r="C48" s="9">
        <v>0</v>
      </c>
      <c r="D48" s="9">
        <v>1</v>
      </c>
      <c r="E48" s="13" t="str">
        <f t="shared" si="1"/>
        <v/>
      </c>
      <c r="F48" s="13">
        <f t="shared" si="2"/>
        <v>0.5</v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2</v>
      </c>
      <c r="D60" s="9">
        <v>0</v>
      </c>
      <c r="E60" s="13">
        <f t="shared" si="1"/>
        <v>9.0909090909090912E-2</v>
      </c>
      <c r="F60" s="13" t="str">
        <f t="shared" si="2"/>
        <v/>
      </c>
      <c r="G60" s="14" t="str">
        <f t="shared" si="3"/>
        <v>0</v>
      </c>
      <c r="H60" s="17">
        <f t="shared" si="4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180</v>
      </c>
      <c r="D70" s="35">
        <f>SUM(D71:D145)</f>
        <v>37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-0.7944444444444444</v>
      </c>
      <c r="H70" s="36">
        <f>+IF(OR(AND(E70=""),(G70="")),"",E70*G70)</f>
        <v>-0.7944444444444444</v>
      </c>
    </row>
    <row r="71" spans="2:8" ht="15" x14ac:dyDescent="0.2">
      <c r="B71" s="5" t="s">
        <v>20</v>
      </c>
      <c r="C71" s="9">
        <v>1</v>
      </c>
      <c r="D71" s="9">
        <v>1</v>
      </c>
      <c r="E71" s="15">
        <f>+IF(C71=0,"",C71/C$70)</f>
        <v>5.5555555555555558E-3</v>
      </c>
      <c r="F71" s="15">
        <f>+IF(D71=0,"",D71/D$70)</f>
        <v>2.7027027027027029E-2</v>
      </c>
      <c r="G71" s="14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2</v>
      </c>
      <c r="D73" s="9">
        <v>1</v>
      </c>
      <c r="E73" s="15">
        <f t="shared" si="5"/>
        <v>1.1111111111111112E-2</v>
      </c>
      <c r="F73" s="15">
        <f t="shared" si="6"/>
        <v>2.7027027027027029E-2</v>
      </c>
      <c r="G73" s="14">
        <f t="shared" si="7"/>
        <v>-0.5</v>
      </c>
      <c r="H73" s="17">
        <f t="shared" si="8"/>
        <v>-5.5555555555555558E-3</v>
      </c>
    </row>
    <row r="74" spans="2:8" ht="30" x14ac:dyDescent="0.2">
      <c r="B74" s="5" t="s">
        <v>222</v>
      </c>
      <c r="C74" s="9">
        <v>1</v>
      </c>
      <c r="D74" s="9">
        <v>1</v>
      </c>
      <c r="E74" s="15">
        <f t="shared" si="5"/>
        <v>5.5555555555555558E-3</v>
      </c>
      <c r="F74" s="15">
        <f t="shared" si="6"/>
        <v>2.7027027027027029E-2</v>
      </c>
      <c r="G74" s="14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0</v>
      </c>
      <c r="D75" s="9">
        <v>3</v>
      </c>
      <c r="E75" s="15" t="str">
        <f t="shared" si="5"/>
        <v/>
      </c>
      <c r="F75" s="15">
        <f t="shared" si="6"/>
        <v>8.1081081081081086E-2</v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5"/>
        <v>5.5555555555555558E-3</v>
      </c>
      <c r="F77" s="15" t="str">
        <f t="shared" si="6"/>
        <v/>
      </c>
      <c r="G77" s="14" t="str">
        <f t="shared" si="7"/>
        <v>0</v>
      </c>
      <c r="H77" s="17">
        <f t="shared" si="8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2</v>
      </c>
      <c r="D82" s="9">
        <v>0</v>
      </c>
      <c r="E82" s="15">
        <f t="shared" si="5"/>
        <v>1.1111111111111112E-2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2</v>
      </c>
      <c r="D83" s="9">
        <v>0</v>
      </c>
      <c r="E83" s="15">
        <f t="shared" si="5"/>
        <v>1.1111111111111112E-2</v>
      </c>
      <c r="F83" s="15" t="str">
        <f t="shared" si="6"/>
        <v/>
      </c>
      <c r="G83" s="14" t="str">
        <f t="shared" si="7"/>
        <v>0</v>
      </c>
      <c r="H83" s="17">
        <f t="shared" si="8"/>
        <v>0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2</v>
      </c>
      <c r="E92" s="15" t="str">
        <f t="shared" si="5"/>
        <v/>
      </c>
      <c r="F92" s="15">
        <f t="shared" si="6"/>
        <v>5.4054054054054057E-2</v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530</v>
      </c>
      <c r="C93" s="9">
        <v>0</v>
      </c>
      <c r="D93" s="9">
        <v>1</v>
      </c>
      <c r="E93" s="15" t="str">
        <f t="shared" si="5"/>
        <v/>
      </c>
      <c r="F93" s="15">
        <f t="shared" si="6"/>
        <v>2.7027027027027029E-2</v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5"/>
        <v>5.5555555555555558E-3</v>
      </c>
      <c r="F94" s="15" t="str">
        <f t="shared" si="6"/>
        <v/>
      </c>
      <c r="G94" s="14" t="str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1</v>
      </c>
      <c r="D96" s="9">
        <v>0</v>
      </c>
      <c r="E96" s="15">
        <f t="shared" si="5"/>
        <v>5.5555555555555558E-3</v>
      </c>
      <c r="F96" s="15" t="str">
        <f t="shared" si="6"/>
        <v/>
      </c>
      <c r="G96" s="14" t="str">
        <f t="shared" si="7"/>
        <v>0</v>
      </c>
      <c r="H96" s="17">
        <f t="shared" si="8"/>
        <v>0</v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2</v>
      </c>
      <c r="E102" s="15" t="str">
        <f t="shared" si="5"/>
        <v/>
      </c>
      <c r="F102" s="15">
        <f t="shared" si="6"/>
        <v>5.4054054054054057E-2</v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1</v>
      </c>
      <c r="D105" s="9">
        <v>0</v>
      </c>
      <c r="E105" s="15">
        <f t="shared" si="5"/>
        <v>5.5555555555555558E-3</v>
      </c>
      <c r="F105" s="15" t="str">
        <f t="shared" si="6"/>
        <v/>
      </c>
      <c r="G105" s="14" t="str">
        <f t="shared" si="7"/>
        <v>0</v>
      </c>
      <c r="H105" s="17">
        <f t="shared" si="8"/>
        <v>0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1</v>
      </c>
      <c r="D110" s="9">
        <v>0</v>
      </c>
      <c r="E110" s="15">
        <f t="shared" si="5"/>
        <v>5.5555555555555558E-3</v>
      </c>
      <c r="F110" s="15" t="str">
        <f t="shared" si="6"/>
        <v/>
      </c>
      <c r="G110" s="14" t="str">
        <f t="shared" si="7"/>
        <v>0</v>
      </c>
      <c r="H110" s="17">
        <f t="shared" si="8"/>
        <v>0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7</v>
      </c>
      <c r="D113" s="9">
        <v>1</v>
      </c>
      <c r="E113" s="15">
        <f t="shared" si="5"/>
        <v>3.888888888888889E-2</v>
      </c>
      <c r="F113" s="15">
        <f t="shared" si="6"/>
        <v>2.7027027027027029E-2</v>
      </c>
      <c r="G113" s="14">
        <f t="shared" si="7"/>
        <v>-0.8571428571428571</v>
      </c>
      <c r="H113" s="17">
        <f t="shared" si="8"/>
        <v>-3.3333333333333333E-2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5"/>
        <v>5.5555555555555558E-3</v>
      </c>
      <c r="F115" s="15" t="str">
        <f t="shared" si="6"/>
        <v/>
      </c>
      <c r="G115" s="14" t="str">
        <f t="shared" si="7"/>
        <v>0</v>
      </c>
      <c r="H115" s="17">
        <f t="shared" si="8"/>
        <v>0</v>
      </c>
    </row>
    <row r="116" spans="2:8" ht="15" x14ac:dyDescent="0.2">
      <c r="B116" s="5" t="s">
        <v>249</v>
      </c>
      <c r="C116" s="9">
        <v>12</v>
      </c>
      <c r="D116" s="9">
        <v>0</v>
      </c>
      <c r="E116" s="15">
        <f t="shared" si="5"/>
        <v>6.6666666666666666E-2</v>
      </c>
      <c r="F116" s="15" t="str">
        <f t="shared" si="6"/>
        <v/>
      </c>
      <c r="G116" s="14" t="str">
        <f t="shared" si="7"/>
        <v>0</v>
      </c>
      <c r="H116" s="17">
        <f t="shared" si="8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11</v>
      </c>
      <c r="D118" s="9">
        <v>17</v>
      </c>
      <c r="E118" s="15">
        <f t="shared" si="5"/>
        <v>6.1111111111111109E-2</v>
      </c>
      <c r="F118" s="15">
        <f t="shared" si="6"/>
        <v>0.45945945945945948</v>
      </c>
      <c r="G118" s="14">
        <f t="shared" si="7"/>
        <v>0.54545454545454541</v>
      </c>
      <c r="H118" s="17">
        <f t="shared" si="8"/>
        <v>3.3333333333333333E-2</v>
      </c>
    </row>
    <row r="119" spans="2:8" ht="30" x14ac:dyDescent="0.2">
      <c r="B119" s="5" t="s">
        <v>252</v>
      </c>
      <c r="C119" s="9">
        <v>38</v>
      </c>
      <c r="D119" s="9">
        <v>0</v>
      </c>
      <c r="E119" s="15">
        <f t="shared" si="5"/>
        <v>0.21111111111111111</v>
      </c>
      <c r="F119" s="15" t="str">
        <f t="shared" si="6"/>
        <v/>
      </c>
      <c r="G119" s="14" t="str">
        <f t="shared" si="7"/>
        <v>0</v>
      </c>
      <c r="H119" s="17">
        <f t="shared" si="8"/>
        <v>0</v>
      </c>
    </row>
    <row r="120" spans="2:8" ht="15" x14ac:dyDescent="0.2">
      <c r="B120" s="5" t="s">
        <v>253</v>
      </c>
      <c r="C120" s="9">
        <v>47</v>
      </c>
      <c r="D120" s="9">
        <v>0</v>
      </c>
      <c r="E120" s="15">
        <f t="shared" si="5"/>
        <v>0.26111111111111113</v>
      </c>
      <c r="F120" s="15" t="str">
        <f t="shared" si="6"/>
        <v/>
      </c>
      <c r="G120" s="14" t="str">
        <f t="shared" si="7"/>
        <v>0</v>
      </c>
      <c r="H120" s="17">
        <f t="shared" si="8"/>
        <v>0</v>
      </c>
    </row>
    <row r="121" spans="2:8" ht="15" x14ac:dyDescent="0.2">
      <c r="B121" s="5" t="s">
        <v>35</v>
      </c>
      <c r="C121" s="9">
        <v>14</v>
      </c>
      <c r="D121" s="9">
        <v>1</v>
      </c>
      <c r="E121" s="15">
        <f t="shared" si="5"/>
        <v>7.7777777777777779E-2</v>
      </c>
      <c r="F121" s="15">
        <f t="shared" si="6"/>
        <v>2.7027027027027029E-2</v>
      </c>
      <c r="G121" s="14">
        <f t="shared" si="7"/>
        <v>-0.9285714285714286</v>
      </c>
      <c r="H121" s="17">
        <f t="shared" si="8"/>
        <v>-7.2222222222222229E-2</v>
      </c>
    </row>
    <row r="122" spans="2:8" ht="15" x14ac:dyDescent="0.2">
      <c r="B122" s="5" t="s">
        <v>39</v>
      </c>
      <c r="C122" s="9">
        <v>29</v>
      </c>
      <c r="D122" s="9">
        <v>0</v>
      </c>
      <c r="E122" s="15">
        <f t="shared" si="5"/>
        <v>0.16111111111111112</v>
      </c>
      <c r="F122" s="15" t="str">
        <f t="shared" si="6"/>
        <v/>
      </c>
      <c r="G122" s="14" t="str">
        <f t="shared" si="7"/>
        <v>0</v>
      </c>
      <c r="H122" s="17">
        <f t="shared" si="8"/>
        <v>0</v>
      </c>
    </row>
    <row r="123" spans="2:8" ht="30" x14ac:dyDescent="0.2">
      <c r="B123" s="5" t="s">
        <v>37</v>
      </c>
      <c r="C123" s="9">
        <v>2</v>
      </c>
      <c r="D123" s="9">
        <v>1</v>
      </c>
      <c r="E123" s="15">
        <f t="shared" si="5"/>
        <v>1.1111111111111112E-2</v>
      </c>
      <c r="F123" s="15">
        <f t="shared" si="6"/>
        <v>2.7027027027027029E-2</v>
      </c>
      <c r="G123" s="14">
        <f t="shared" si="7"/>
        <v>-0.5</v>
      </c>
      <c r="H123" s="17">
        <f t="shared" si="8"/>
        <v>-5.5555555555555558E-3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1</v>
      </c>
      <c r="D127" s="9">
        <v>0</v>
      </c>
      <c r="E127" s="15">
        <f t="shared" si="5"/>
        <v>5.5555555555555558E-3</v>
      </c>
      <c r="F127" s="15" t="str">
        <f t="shared" si="6"/>
        <v/>
      </c>
      <c r="G127" s="14" t="str">
        <f t="shared" si="7"/>
        <v>0</v>
      </c>
      <c r="H127" s="17">
        <f t="shared" si="8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1</v>
      </c>
      <c r="D134" s="9">
        <v>2</v>
      </c>
      <c r="E134" s="15">
        <f t="shared" si="5"/>
        <v>5.5555555555555558E-3</v>
      </c>
      <c r="F134" s="15">
        <f t="shared" si="6"/>
        <v>5.4054054054054057E-2</v>
      </c>
      <c r="G134" s="14">
        <f t="shared" si="7"/>
        <v>1</v>
      </c>
      <c r="H134" s="17">
        <f t="shared" si="8"/>
        <v>5.5555555555555558E-3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2</v>
      </c>
      <c r="E138" s="15" t="str">
        <f t="shared" si="9"/>
        <v/>
      </c>
      <c r="F138" s="15">
        <f t="shared" si="10"/>
        <v>5.4054054054054057E-2</v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4</v>
      </c>
      <c r="D143" s="9">
        <v>1</v>
      </c>
      <c r="E143" s="15">
        <f t="shared" si="9"/>
        <v>2.2222222222222223E-2</v>
      </c>
      <c r="F143" s="15">
        <f t="shared" si="10"/>
        <v>2.7027027027027029E-2</v>
      </c>
      <c r="G143" s="14">
        <f t="shared" si="11"/>
        <v>-0.75</v>
      </c>
      <c r="H143" s="17">
        <f t="shared" si="12"/>
        <v>-1.6666666666666666E-2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1</v>
      </c>
      <c r="E145" s="15" t="str">
        <f t="shared" si="9"/>
        <v/>
      </c>
      <c r="F145" s="15">
        <f t="shared" si="10"/>
        <v>2.7027027027027029E-2</v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46</v>
      </c>
      <c r="D151" s="35">
        <f>SUM(D152:D288)</f>
        <v>14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-0.69565217391304346</v>
      </c>
      <c r="H151" s="36">
        <f>+IF(OR(AND(E151=""),(G151="")),"",E151*G151)</f>
        <v>-0.69565217391304346</v>
      </c>
    </row>
    <row r="152" spans="2:8" ht="30" x14ac:dyDescent="0.2">
      <c r="B152" s="8" t="s">
        <v>54</v>
      </c>
      <c r="C152" s="9">
        <v>1</v>
      </c>
      <c r="D152" s="9">
        <v>0</v>
      </c>
      <c r="E152" s="15">
        <f>+IF(C152=0,"",C152/C$151)</f>
        <v>2.1739130434782608E-2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1</v>
      </c>
      <c r="E154" s="15" t="str">
        <f t="shared" si="13"/>
        <v/>
      </c>
      <c r="F154" s="15">
        <f t="shared" si="14"/>
        <v>7.1428571428571425E-2</v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5</v>
      </c>
      <c r="D157" s="9">
        <v>2</v>
      </c>
      <c r="E157" s="15">
        <f t="shared" si="13"/>
        <v>0.10869565217391304</v>
      </c>
      <c r="F157" s="15">
        <f t="shared" si="14"/>
        <v>0.14285714285714285</v>
      </c>
      <c r="G157" s="14">
        <f t="shared" si="15"/>
        <v>-0.6</v>
      </c>
      <c r="H157" s="17">
        <f t="shared" si="16"/>
        <v>-6.5217391304347824E-2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1</v>
      </c>
      <c r="E164" s="15" t="str">
        <f t="shared" si="13"/>
        <v/>
      </c>
      <c r="F164" s="15">
        <f t="shared" si="14"/>
        <v>7.1428571428571425E-2</v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1</v>
      </c>
      <c r="E174" s="15" t="str">
        <f t="shared" si="13"/>
        <v/>
      </c>
      <c r="F174" s="15">
        <f t="shared" si="14"/>
        <v>7.1428571428571425E-2</v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1</v>
      </c>
      <c r="D176" s="9">
        <v>1</v>
      </c>
      <c r="E176" s="15">
        <f t="shared" si="13"/>
        <v>2.1739130434782608E-2</v>
      </c>
      <c r="F176" s="15">
        <f t="shared" si="14"/>
        <v>7.1428571428571425E-2</v>
      </c>
      <c r="G176" s="14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9">
        <v>4</v>
      </c>
      <c r="D177" s="9">
        <v>0</v>
      </c>
      <c r="E177" s="15">
        <f t="shared" si="13"/>
        <v>8.6956521739130432E-2</v>
      </c>
      <c r="F177" s="15" t="str">
        <f t="shared" si="14"/>
        <v/>
      </c>
      <c r="G177" s="14" t="str">
        <f t="shared" si="15"/>
        <v>0</v>
      </c>
      <c r="H177" s="17">
        <f t="shared" si="16"/>
        <v>0</v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0</v>
      </c>
      <c r="E182" s="15">
        <f t="shared" si="13"/>
        <v>2.1739130434782608E-2</v>
      </c>
      <c r="F182" s="15" t="str">
        <f t="shared" si="14"/>
        <v/>
      </c>
      <c r="G182" s="14" t="str">
        <f t="shared" si="15"/>
        <v>0</v>
      </c>
      <c r="H182" s="17">
        <f t="shared" si="16"/>
        <v>0</v>
      </c>
    </row>
    <row r="183" spans="2:8" ht="20.100000000000001" customHeight="1" x14ac:dyDescent="0.2">
      <c r="B183" s="8" t="s">
        <v>285</v>
      </c>
      <c r="C183" s="9">
        <v>0</v>
      </c>
      <c r="D183" s="9">
        <v>1</v>
      </c>
      <c r="E183" s="15" t="str">
        <f t="shared" si="13"/>
        <v/>
      </c>
      <c r="F183" s="15">
        <f t="shared" si="14"/>
        <v>7.1428571428571425E-2</v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2</v>
      </c>
      <c r="D186" s="9">
        <v>0</v>
      </c>
      <c r="E186" s="15">
        <f t="shared" si="13"/>
        <v>4.3478260869565216E-2</v>
      </c>
      <c r="F186" s="15" t="str">
        <f t="shared" si="14"/>
        <v/>
      </c>
      <c r="G186" s="14" t="str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1</v>
      </c>
      <c r="E195" s="15" t="str">
        <f t="shared" si="13"/>
        <v/>
      </c>
      <c r="F195" s="15">
        <f t="shared" si="14"/>
        <v>7.1428571428571425E-2</v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1</v>
      </c>
      <c r="E196" s="15">
        <f t="shared" si="13"/>
        <v>4.3478260869565216E-2</v>
      </c>
      <c r="F196" s="15">
        <f t="shared" si="14"/>
        <v>7.1428571428571425E-2</v>
      </c>
      <c r="G196" s="14">
        <f t="shared" si="15"/>
        <v>-0.5</v>
      </c>
      <c r="H196" s="17">
        <f t="shared" si="16"/>
        <v>-2.1739130434782608E-2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3</v>
      </c>
      <c r="D201" s="9">
        <v>0</v>
      </c>
      <c r="E201" s="15">
        <f t="shared" si="13"/>
        <v>6.5217391304347824E-2</v>
      </c>
      <c r="F201" s="15" t="str">
        <f t="shared" si="14"/>
        <v/>
      </c>
      <c r="G201" s="14" t="str">
        <f t="shared" si="15"/>
        <v>0</v>
      </c>
      <c r="H201" s="17">
        <f t="shared" si="16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0</v>
      </c>
      <c r="E208" s="15">
        <f t="shared" si="13"/>
        <v>2.1739130434782608E-2</v>
      </c>
      <c r="F208" s="15" t="str">
        <f t="shared" si="14"/>
        <v/>
      </c>
      <c r="G208" s="14" t="str">
        <f t="shared" si="15"/>
        <v>0</v>
      </c>
      <c r="H208" s="17">
        <f t="shared" si="16"/>
        <v>0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1</v>
      </c>
      <c r="D217" s="9">
        <v>0</v>
      </c>
      <c r="E217" s="15">
        <f t="shared" ref="E217:E280" si="17">+IF(C217=0,"",C217/C$151)</f>
        <v>2.1739130434782608E-2</v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>
        <f t="shared" ref="H217:H280" si="20">+IF(OR(AND(E217=""),(G217="")),"",E217*G217)</f>
        <v>0</v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1</v>
      </c>
      <c r="E229" s="15">
        <f t="shared" si="17"/>
        <v>4.3478260869565216E-2</v>
      </c>
      <c r="F229" s="15">
        <f t="shared" si="18"/>
        <v>7.1428571428571425E-2</v>
      </c>
      <c r="G229" s="14">
        <f t="shared" si="19"/>
        <v>-0.5</v>
      </c>
      <c r="H229" s="17">
        <f t="shared" si="20"/>
        <v>-2.1739130434782608E-2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2</v>
      </c>
      <c r="D232" s="9">
        <v>1</v>
      </c>
      <c r="E232" s="15">
        <f t="shared" si="17"/>
        <v>4.3478260869565216E-2</v>
      </c>
      <c r="F232" s="15">
        <f t="shared" si="18"/>
        <v>7.1428571428571425E-2</v>
      </c>
      <c r="G232" s="14">
        <f t="shared" si="19"/>
        <v>-0.5</v>
      </c>
      <c r="H232" s="17">
        <f t="shared" si="20"/>
        <v>-2.1739130434782608E-2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5</v>
      </c>
      <c r="D235" s="9">
        <v>1</v>
      </c>
      <c r="E235" s="15">
        <f t="shared" si="17"/>
        <v>0.10869565217391304</v>
      </c>
      <c r="F235" s="15">
        <f t="shared" si="18"/>
        <v>7.1428571428571425E-2</v>
      </c>
      <c r="G235" s="14">
        <f t="shared" si="19"/>
        <v>-0.8</v>
      </c>
      <c r="H235" s="17">
        <f t="shared" si="20"/>
        <v>-8.6956521739130432E-2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0</v>
      </c>
      <c r="E237" s="15">
        <f t="shared" si="17"/>
        <v>2.1739130434782608E-2</v>
      </c>
      <c r="F237" s="15" t="str">
        <f t="shared" si="18"/>
        <v/>
      </c>
      <c r="G237" s="14" t="str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8</v>
      </c>
      <c r="D238" s="9">
        <v>0</v>
      </c>
      <c r="E238" s="15">
        <f t="shared" si="17"/>
        <v>0.17391304347826086</v>
      </c>
      <c r="F238" s="15" t="str">
        <f t="shared" si="18"/>
        <v/>
      </c>
      <c r="G238" s="14" t="str">
        <f t="shared" si="19"/>
        <v>0</v>
      </c>
      <c r="H238" s="17">
        <f t="shared" si="20"/>
        <v>0</v>
      </c>
    </row>
    <row r="239" spans="2:8" ht="20.100000000000001" customHeight="1" x14ac:dyDescent="0.2">
      <c r="B239" s="8" t="s">
        <v>81</v>
      </c>
      <c r="C239" s="9">
        <v>1</v>
      </c>
      <c r="D239" s="9">
        <v>0</v>
      </c>
      <c r="E239" s="15">
        <f t="shared" si="17"/>
        <v>2.1739130434782608E-2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1</v>
      </c>
      <c r="E249" s="15" t="str">
        <f t="shared" si="17"/>
        <v/>
      </c>
      <c r="F249" s="15">
        <f t="shared" si="18"/>
        <v>7.1428571428571425E-2</v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1</v>
      </c>
      <c r="D254" s="9">
        <v>0</v>
      </c>
      <c r="E254" s="15">
        <f t="shared" si="17"/>
        <v>2.1739130434782608E-2</v>
      </c>
      <c r="F254" s="15" t="str">
        <f t="shared" si="18"/>
        <v/>
      </c>
      <c r="G254" s="14" t="str">
        <f t="shared" si="19"/>
        <v>0</v>
      </c>
      <c r="H254" s="17">
        <f t="shared" si="20"/>
        <v>0</v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1</v>
      </c>
      <c r="E256" s="15">
        <f t="shared" si="17"/>
        <v>4.3478260869565216E-2</v>
      </c>
      <c r="F256" s="15">
        <f t="shared" si="18"/>
        <v>7.1428571428571425E-2</v>
      </c>
      <c r="G256" s="14">
        <f t="shared" si="19"/>
        <v>-0.5</v>
      </c>
      <c r="H256" s="17">
        <f t="shared" si="20"/>
        <v>-2.1739130434782608E-2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2</v>
      </c>
      <c r="D268" s="9">
        <v>0</v>
      </c>
      <c r="E268" s="15">
        <f t="shared" si="17"/>
        <v>4.3478260869565216E-2</v>
      </c>
      <c r="F268" s="15" t="str">
        <f t="shared" si="18"/>
        <v/>
      </c>
      <c r="G268" s="14" t="str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1</v>
      </c>
      <c r="D286" s="9">
        <v>0</v>
      </c>
      <c r="E286" s="15">
        <f t="shared" si="21"/>
        <v>2.1739130434782608E-2</v>
      </c>
      <c r="F286" s="15" t="str">
        <f t="shared" si="22"/>
        <v/>
      </c>
      <c r="G286" s="14" t="str">
        <f t="shared" si="23"/>
        <v>0</v>
      </c>
      <c r="H286" s="17">
        <f t="shared" si="24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459</v>
      </c>
      <c r="D294" s="35">
        <f>SUM(D295:D499)</f>
        <v>124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-0.72984749455337694</v>
      </c>
      <c r="H294" s="36">
        <f>+IF(OR(AND(E294=""),(G294="")),"",E294*G294)</f>
        <v>-0.72984749455337694</v>
      </c>
    </row>
    <row r="295" spans="2:8" ht="15" x14ac:dyDescent="0.2">
      <c r="B295" s="5" t="s">
        <v>100</v>
      </c>
      <c r="C295" s="9">
        <v>13</v>
      </c>
      <c r="D295" s="9">
        <v>5</v>
      </c>
      <c r="E295" s="15">
        <f>+IF(C295=0,"",C295/C$294)</f>
        <v>2.8322440087145968E-2</v>
      </c>
      <c r="F295" s="15">
        <f>+IF(D295=0,"",D295/D$294)</f>
        <v>4.0322580645161289E-2</v>
      </c>
      <c r="G295" s="14">
        <f>+IF(OR(AND(D295=0),(C295=0)),"0",((D295-C295)/C295))</f>
        <v>-0.61538461538461542</v>
      </c>
      <c r="H295" s="17">
        <f>+IF(OR(AND(E295=""),(G295="")),"",E295*G295)</f>
        <v>-1.7429193899782137E-2</v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5">+IF(C296=0,"",C296/C$294)</f>
        <v>2.1786492374727671E-3</v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0</v>
      </c>
      <c r="D297" s="9">
        <v>4</v>
      </c>
      <c r="E297" s="15" t="str">
        <f t="shared" si="25"/>
        <v/>
      </c>
      <c r="F297" s="15">
        <f t="shared" si="26"/>
        <v>3.2258064516129031E-2</v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2</v>
      </c>
      <c r="D298" s="9">
        <v>3</v>
      </c>
      <c r="E298" s="15">
        <f t="shared" si="25"/>
        <v>4.3572984749455342E-3</v>
      </c>
      <c r="F298" s="15">
        <f t="shared" si="26"/>
        <v>2.4193548387096774E-2</v>
      </c>
      <c r="G298" s="14">
        <f t="shared" si="27"/>
        <v>0.5</v>
      </c>
      <c r="H298" s="17">
        <f t="shared" si="28"/>
        <v>2.1786492374727671E-3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11</v>
      </c>
      <c r="D301" s="9">
        <v>4</v>
      </c>
      <c r="E301" s="15">
        <f t="shared" si="25"/>
        <v>2.3965141612200435E-2</v>
      </c>
      <c r="F301" s="15">
        <f t="shared" si="26"/>
        <v>3.2258064516129031E-2</v>
      </c>
      <c r="G301" s="14">
        <f t="shared" si="27"/>
        <v>-0.63636363636363635</v>
      </c>
      <c r="H301" s="17">
        <f t="shared" si="28"/>
        <v>-1.5250544662309367E-2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6</v>
      </c>
      <c r="D307" s="9">
        <v>0</v>
      </c>
      <c r="E307" s="15">
        <f t="shared" si="25"/>
        <v>1.3071895424836602E-2</v>
      </c>
      <c r="F307" s="15" t="str">
        <f t="shared" si="26"/>
        <v/>
      </c>
      <c r="G307" s="14" t="str">
        <f t="shared" si="27"/>
        <v>0</v>
      </c>
      <c r="H307" s="17">
        <f t="shared" si="28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</v>
      </c>
      <c r="D310" s="9">
        <v>0</v>
      </c>
      <c r="E310" s="15">
        <f t="shared" si="25"/>
        <v>2.1786492374727671E-3</v>
      </c>
      <c r="F310" s="15" t="str">
        <f t="shared" si="26"/>
        <v/>
      </c>
      <c r="G310" s="14" t="str">
        <f t="shared" si="27"/>
        <v>0</v>
      </c>
      <c r="H310" s="17">
        <f t="shared" si="28"/>
        <v>0</v>
      </c>
    </row>
    <row r="311" spans="2:8" ht="15" x14ac:dyDescent="0.2">
      <c r="B311" s="5" t="s">
        <v>102</v>
      </c>
      <c r="C311" s="9">
        <v>3</v>
      </c>
      <c r="D311" s="9">
        <v>0</v>
      </c>
      <c r="E311" s="15">
        <f t="shared" si="25"/>
        <v>6.5359477124183009E-3</v>
      </c>
      <c r="F311" s="15" t="str">
        <f t="shared" si="26"/>
        <v/>
      </c>
      <c r="G311" s="14" t="str">
        <f t="shared" si="27"/>
        <v>0</v>
      </c>
      <c r="H311" s="17">
        <f t="shared" si="28"/>
        <v>0</v>
      </c>
    </row>
    <row r="312" spans="2:8" ht="15" x14ac:dyDescent="0.2">
      <c r="B312" s="5" t="s">
        <v>97</v>
      </c>
      <c r="C312" s="9">
        <v>1</v>
      </c>
      <c r="D312" s="9">
        <v>0</v>
      </c>
      <c r="E312" s="15">
        <f t="shared" si="25"/>
        <v>2.1786492374727671E-3</v>
      </c>
      <c r="F312" s="15" t="str">
        <f t="shared" si="26"/>
        <v/>
      </c>
      <c r="G312" s="14" t="str">
        <f t="shared" si="27"/>
        <v>0</v>
      </c>
      <c r="H312" s="17">
        <f t="shared" si="28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1</v>
      </c>
      <c r="E314" s="15" t="str">
        <f t="shared" si="25"/>
        <v/>
      </c>
      <c r="F314" s="15">
        <f t="shared" si="26"/>
        <v>8.0645161290322578E-3</v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24</v>
      </c>
      <c r="D315" s="9">
        <v>8</v>
      </c>
      <c r="E315" s="15">
        <f t="shared" si="25"/>
        <v>5.2287581699346407E-2</v>
      </c>
      <c r="F315" s="15">
        <f t="shared" si="26"/>
        <v>6.4516129032258063E-2</v>
      </c>
      <c r="G315" s="14">
        <f t="shared" si="27"/>
        <v>-0.66666666666666663</v>
      </c>
      <c r="H315" s="17">
        <f t="shared" si="28"/>
        <v>-3.4858387799564267E-2</v>
      </c>
    </row>
    <row r="316" spans="2:8" ht="15" x14ac:dyDescent="0.2">
      <c r="B316" s="5" t="s">
        <v>101</v>
      </c>
      <c r="C316" s="9">
        <v>2</v>
      </c>
      <c r="D316" s="9">
        <v>0</v>
      </c>
      <c r="E316" s="15">
        <f t="shared" si="25"/>
        <v>4.3572984749455342E-3</v>
      </c>
      <c r="F316" s="15" t="str">
        <f t="shared" si="26"/>
        <v/>
      </c>
      <c r="G316" s="14" t="str">
        <f t="shared" si="27"/>
        <v>0</v>
      </c>
      <c r="H316" s="17">
        <f t="shared" si="28"/>
        <v>0</v>
      </c>
    </row>
    <row r="317" spans="2:8" ht="15" x14ac:dyDescent="0.2">
      <c r="B317" s="5" t="s">
        <v>103</v>
      </c>
      <c r="C317" s="9">
        <v>4</v>
      </c>
      <c r="D317" s="9">
        <v>2</v>
      </c>
      <c r="E317" s="15">
        <f t="shared" si="25"/>
        <v>8.7145969498910684E-3</v>
      </c>
      <c r="F317" s="15">
        <f t="shared" si="26"/>
        <v>1.6129032258064516E-2</v>
      </c>
      <c r="G317" s="14">
        <f t="shared" si="27"/>
        <v>-0.5</v>
      </c>
      <c r="H317" s="17">
        <f t="shared" si="28"/>
        <v>-4.3572984749455342E-3</v>
      </c>
    </row>
    <row r="318" spans="2:8" ht="15" x14ac:dyDescent="0.2">
      <c r="B318" s="5" t="s">
        <v>355</v>
      </c>
      <c r="C318" s="9">
        <v>18</v>
      </c>
      <c r="D318" s="9">
        <v>23</v>
      </c>
      <c r="E318" s="15">
        <f t="shared" si="25"/>
        <v>3.9215686274509803E-2</v>
      </c>
      <c r="F318" s="15">
        <f t="shared" si="26"/>
        <v>0.18548387096774194</v>
      </c>
      <c r="G318" s="14">
        <f t="shared" si="27"/>
        <v>0.27777777777777779</v>
      </c>
      <c r="H318" s="17">
        <f t="shared" si="28"/>
        <v>1.0893246187363835E-2</v>
      </c>
    </row>
    <row r="319" spans="2:8" ht="15" x14ac:dyDescent="0.2">
      <c r="B319" s="5" t="s">
        <v>115</v>
      </c>
      <c r="C319" s="9">
        <v>1</v>
      </c>
      <c r="D319" s="9">
        <v>0</v>
      </c>
      <c r="E319" s="15">
        <f t="shared" si="25"/>
        <v>2.1786492374727671E-3</v>
      </c>
      <c r="F319" s="15" t="str">
        <f t="shared" si="26"/>
        <v/>
      </c>
      <c r="G319" s="14" t="str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2</v>
      </c>
      <c r="D326" s="9">
        <v>0</v>
      </c>
      <c r="E326" s="15">
        <f t="shared" si="25"/>
        <v>4.3572984749455342E-3</v>
      </c>
      <c r="F326" s="15" t="str">
        <f t="shared" si="26"/>
        <v/>
      </c>
      <c r="G326" s="14" t="str">
        <f t="shared" si="27"/>
        <v>0</v>
      </c>
      <c r="H326" s="17">
        <f t="shared" si="28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10</v>
      </c>
      <c r="D330" s="9">
        <v>0</v>
      </c>
      <c r="E330" s="15">
        <f t="shared" si="25"/>
        <v>2.178649237472767E-2</v>
      </c>
      <c r="F330" s="15" t="str">
        <f t="shared" si="26"/>
        <v/>
      </c>
      <c r="G330" s="14" t="str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20</v>
      </c>
      <c r="D332" s="9">
        <v>20</v>
      </c>
      <c r="E332" s="15">
        <f t="shared" si="25"/>
        <v>4.357298474945534E-2</v>
      </c>
      <c r="F332" s="15">
        <f t="shared" si="26"/>
        <v>0.16129032258064516</v>
      </c>
      <c r="G332" s="14">
        <f t="shared" si="27"/>
        <v>0</v>
      </c>
      <c r="H332" s="17">
        <f t="shared" si="28"/>
        <v>0</v>
      </c>
    </row>
    <row r="333" spans="2:8" ht="15" x14ac:dyDescent="0.2">
      <c r="B333" s="5" t="s">
        <v>130</v>
      </c>
      <c r="C333" s="9">
        <v>188</v>
      </c>
      <c r="D333" s="9">
        <v>10</v>
      </c>
      <c r="E333" s="15">
        <f t="shared" si="25"/>
        <v>0.40958605664488018</v>
      </c>
      <c r="F333" s="15">
        <f t="shared" si="26"/>
        <v>8.0645161290322578E-2</v>
      </c>
      <c r="G333" s="14">
        <f t="shared" si="27"/>
        <v>-0.94680851063829785</v>
      </c>
      <c r="H333" s="17">
        <f t="shared" si="28"/>
        <v>-0.3877995642701525</v>
      </c>
    </row>
    <row r="334" spans="2:8" ht="15" x14ac:dyDescent="0.2">
      <c r="B334" s="5" t="s">
        <v>119</v>
      </c>
      <c r="C334" s="9">
        <v>5</v>
      </c>
      <c r="D334" s="9">
        <v>2</v>
      </c>
      <c r="E334" s="15">
        <f t="shared" si="25"/>
        <v>1.0893246187363835E-2</v>
      </c>
      <c r="F334" s="15">
        <f t="shared" si="26"/>
        <v>1.6129032258064516E-2</v>
      </c>
      <c r="G334" s="14">
        <f t="shared" si="27"/>
        <v>-0.6</v>
      </c>
      <c r="H334" s="17">
        <f t="shared" si="28"/>
        <v>-6.5359477124183009E-3</v>
      </c>
    </row>
    <row r="335" spans="2:8" ht="15" x14ac:dyDescent="0.2">
      <c r="B335" s="5" t="s">
        <v>128</v>
      </c>
      <c r="C335" s="9">
        <v>4</v>
      </c>
      <c r="D335" s="9">
        <v>4</v>
      </c>
      <c r="E335" s="15">
        <f t="shared" si="25"/>
        <v>8.7145969498910684E-3</v>
      </c>
      <c r="F335" s="15">
        <f t="shared" si="26"/>
        <v>3.2258064516129031E-2</v>
      </c>
      <c r="G335" s="14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1</v>
      </c>
      <c r="D339" s="9">
        <v>0</v>
      </c>
      <c r="E339" s="15">
        <f t="shared" si="25"/>
        <v>2.1786492374727671E-3</v>
      </c>
      <c r="F339" s="15" t="str">
        <f t="shared" si="26"/>
        <v/>
      </c>
      <c r="G339" s="14" t="str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2</v>
      </c>
      <c r="D344" s="9">
        <v>2</v>
      </c>
      <c r="E344" s="15">
        <f t="shared" si="25"/>
        <v>4.3572984749455342E-3</v>
      </c>
      <c r="F344" s="15">
        <f t="shared" si="26"/>
        <v>1.6129032258064516E-2</v>
      </c>
      <c r="G344" s="14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7</v>
      </c>
      <c r="D345" s="9">
        <v>1</v>
      </c>
      <c r="E345" s="15">
        <f t="shared" si="25"/>
        <v>1.5250544662309368E-2</v>
      </c>
      <c r="F345" s="15">
        <f t="shared" si="26"/>
        <v>8.0645161290322578E-3</v>
      </c>
      <c r="G345" s="14">
        <f t="shared" si="27"/>
        <v>-0.8571428571428571</v>
      </c>
      <c r="H345" s="17">
        <f t="shared" si="28"/>
        <v>-1.30718954248366E-2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1</v>
      </c>
      <c r="D347" s="9">
        <v>1</v>
      </c>
      <c r="E347" s="15">
        <f t="shared" si="25"/>
        <v>2.1786492374727671E-3</v>
      </c>
      <c r="F347" s="15">
        <f t="shared" si="26"/>
        <v>8.0645161290322578E-3</v>
      </c>
      <c r="G347" s="14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5</v>
      </c>
      <c r="D354" s="9">
        <v>2</v>
      </c>
      <c r="E354" s="15">
        <f t="shared" si="25"/>
        <v>1.0893246187363835E-2</v>
      </c>
      <c r="F354" s="15">
        <f t="shared" si="26"/>
        <v>1.6129032258064516E-2</v>
      </c>
      <c r="G354" s="14">
        <f t="shared" si="27"/>
        <v>-0.6</v>
      </c>
      <c r="H354" s="17">
        <f t="shared" si="28"/>
        <v>-6.5359477124183009E-3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12</v>
      </c>
      <c r="D357" s="9">
        <v>0</v>
      </c>
      <c r="E357" s="15">
        <f t="shared" si="25"/>
        <v>2.6143790849673203E-2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3</v>
      </c>
      <c r="D358" s="9">
        <v>0</v>
      </c>
      <c r="E358" s="15">
        <f t="shared" si="25"/>
        <v>6.5359477124183009E-3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2</v>
      </c>
      <c r="D370" s="9">
        <v>0</v>
      </c>
      <c r="E370" s="15">
        <f t="shared" si="29"/>
        <v>4.3572984749455342E-3</v>
      </c>
      <c r="F370" s="15" t="str">
        <f t="shared" si="30"/>
        <v/>
      </c>
      <c r="G370" s="14" t="str">
        <f t="shared" si="31"/>
        <v>0</v>
      </c>
      <c r="H370" s="17">
        <f t="shared" si="32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2</v>
      </c>
      <c r="E372" s="15" t="str">
        <f t="shared" si="29"/>
        <v/>
      </c>
      <c r="F372" s="15">
        <f t="shared" si="30"/>
        <v>1.6129032258064516E-2</v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11</v>
      </c>
      <c r="D378" s="9">
        <v>1</v>
      </c>
      <c r="E378" s="15">
        <f t="shared" si="29"/>
        <v>2.3965141612200435E-2</v>
      </c>
      <c r="F378" s="15">
        <f t="shared" si="30"/>
        <v>8.0645161290322578E-3</v>
      </c>
      <c r="G378" s="14">
        <f t="shared" si="31"/>
        <v>-0.90909090909090906</v>
      </c>
      <c r="H378" s="17">
        <f t="shared" si="32"/>
        <v>-2.1786492374727667E-2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1</v>
      </c>
      <c r="D392" s="9">
        <v>0</v>
      </c>
      <c r="E392" s="15">
        <f t="shared" si="29"/>
        <v>2.1786492374727671E-3</v>
      </c>
      <c r="F392" s="15" t="str">
        <f t="shared" si="30"/>
        <v/>
      </c>
      <c r="G392" s="14" t="str">
        <f t="shared" si="31"/>
        <v>0</v>
      </c>
      <c r="H392" s="17">
        <f t="shared" si="32"/>
        <v>0</v>
      </c>
    </row>
    <row r="393" spans="2:8" ht="15" x14ac:dyDescent="0.2">
      <c r="B393" s="5" t="s">
        <v>390</v>
      </c>
      <c r="C393" s="9">
        <v>18</v>
      </c>
      <c r="D393" s="9">
        <v>0</v>
      </c>
      <c r="E393" s="15">
        <f t="shared" si="29"/>
        <v>3.9215686274509803E-2</v>
      </c>
      <c r="F393" s="15" t="str">
        <f t="shared" si="30"/>
        <v/>
      </c>
      <c r="G393" s="14" t="str">
        <f t="shared" si="31"/>
        <v>0</v>
      </c>
      <c r="H393" s="17">
        <f t="shared" si="32"/>
        <v>0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1</v>
      </c>
      <c r="D406" s="9">
        <v>0</v>
      </c>
      <c r="E406" s="15">
        <f t="shared" si="29"/>
        <v>2.1786492374727671E-3</v>
      </c>
      <c r="F406" s="15" t="str">
        <f t="shared" si="30"/>
        <v/>
      </c>
      <c r="G406" s="14" t="str">
        <f t="shared" si="31"/>
        <v>0</v>
      </c>
      <c r="H406" s="17">
        <f t="shared" si="32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3</v>
      </c>
      <c r="E408" s="15" t="str">
        <f t="shared" si="29"/>
        <v/>
      </c>
      <c r="F408" s="15">
        <f t="shared" si="30"/>
        <v>2.4193548387096774E-2</v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1</v>
      </c>
      <c r="D411" s="9">
        <v>0</v>
      </c>
      <c r="E411" s="15">
        <f t="shared" si="29"/>
        <v>2.1786492374727671E-3</v>
      </c>
      <c r="F411" s="15" t="str">
        <f t="shared" si="30"/>
        <v/>
      </c>
      <c r="G411" s="14" t="str">
        <f t="shared" si="31"/>
        <v>0</v>
      </c>
      <c r="H411" s="17">
        <f t="shared" si="32"/>
        <v>0</v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1</v>
      </c>
      <c r="D432" s="9">
        <v>1</v>
      </c>
      <c r="E432" s="15">
        <f t="shared" si="33"/>
        <v>2.1786492374727671E-3</v>
      </c>
      <c r="F432" s="15">
        <f t="shared" si="34"/>
        <v>8.0645161290322578E-3</v>
      </c>
      <c r="G432" s="14">
        <f t="shared" si="35"/>
        <v>0</v>
      </c>
      <c r="H432" s="17">
        <f t="shared" si="36"/>
        <v>0</v>
      </c>
    </row>
    <row r="433" spans="2:8" ht="15" x14ac:dyDescent="0.2">
      <c r="B433" s="5" t="s">
        <v>162</v>
      </c>
      <c r="C433" s="9">
        <v>0</v>
      </c>
      <c r="D433" s="9">
        <v>1</v>
      </c>
      <c r="E433" s="15" t="str">
        <f t="shared" si="33"/>
        <v/>
      </c>
      <c r="F433" s="15">
        <f t="shared" si="34"/>
        <v>8.0645161290322578E-3</v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2</v>
      </c>
      <c r="D437" s="9">
        <v>0</v>
      </c>
      <c r="E437" s="15">
        <f t="shared" si="33"/>
        <v>4.3572984749455342E-3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11</v>
      </c>
      <c r="D460" s="9">
        <v>0</v>
      </c>
      <c r="E460" s="15">
        <f t="shared" si="33"/>
        <v>2.3965141612200435E-2</v>
      </c>
      <c r="F460" s="15" t="str">
        <f t="shared" si="34"/>
        <v/>
      </c>
      <c r="G460" s="14" t="str">
        <f t="shared" si="35"/>
        <v>0</v>
      </c>
      <c r="H460" s="17">
        <f t="shared" si="36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1</v>
      </c>
      <c r="D463" s="9">
        <v>0</v>
      </c>
      <c r="E463" s="15">
        <f t="shared" si="33"/>
        <v>2.1786492374727671E-3</v>
      </c>
      <c r="F463" s="15" t="str">
        <f t="shared" si="34"/>
        <v/>
      </c>
      <c r="G463" s="14" t="str">
        <f t="shared" si="35"/>
        <v>0</v>
      </c>
      <c r="H463" s="17">
        <f t="shared" si="36"/>
        <v>0</v>
      </c>
    </row>
    <row r="464" spans="2:8" ht="15" x14ac:dyDescent="0.2">
      <c r="B464" s="5" t="s">
        <v>478</v>
      </c>
      <c r="C464" s="9">
        <v>0</v>
      </c>
      <c r="D464" s="9">
        <v>21</v>
      </c>
      <c r="E464" s="15" t="str">
        <f t="shared" si="33"/>
        <v/>
      </c>
      <c r="F464" s="15">
        <f t="shared" si="34"/>
        <v>0.16935483870967741</v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2</v>
      </c>
      <c r="D468" s="9">
        <v>0</v>
      </c>
      <c r="E468" s="15">
        <f t="shared" si="33"/>
        <v>4.3572984749455342E-3</v>
      </c>
      <c r="F468" s="15" t="str">
        <f t="shared" si="34"/>
        <v/>
      </c>
      <c r="G468" s="14" t="str">
        <f t="shared" si="35"/>
        <v>0</v>
      </c>
      <c r="H468" s="17">
        <f t="shared" si="36"/>
        <v>0</v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13</v>
      </c>
      <c r="D483" s="9">
        <v>0</v>
      </c>
      <c r="E483" s="15">
        <f t="shared" si="33"/>
        <v>2.8322440087145968E-2</v>
      </c>
      <c r="F483" s="15" t="str">
        <f t="shared" si="34"/>
        <v/>
      </c>
      <c r="G483" s="14" t="str">
        <f t="shared" si="35"/>
        <v>0</v>
      </c>
      <c r="H483" s="17">
        <f t="shared" si="36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1</v>
      </c>
      <c r="D485" s="9">
        <v>2</v>
      </c>
      <c r="E485" s="15">
        <f t="shared" si="33"/>
        <v>2.1786492374727671E-3</v>
      </c>
      <c r="F485" s="15">
        <f t="shared" si="34"/>
        <v>1.6129032258064516E-2</v>
      </c>
      <c r="G485" s="14">
        <f t="shared" si="35"/>
        <v>1</v>
      </c>
      <c r="H485" s="17">
        <f t="shared" si="36"/>
        <v>2.1786492374727671E-3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40</v>
      </c>
      <c r="D491" s="9">
        <v>1</v>
      </c>
      <c r="E491" s="15">
        <f t="shared" si="37"/>
        <v>8.714596949891068E-2</v>
      </c>
      <c r="F491" s="15">
        <f t="shared" si="38"/>
        <v>8.0645161290322578E-3</v>
      </c>
      <c r="G491" s="14">
        <f t="shared" si="39"/>
        <v>-0.97499999999999998</v>
      </c>
      <c r="H491" s="17">
        <f t="shared" si="40"/>
        <v>-8.4967320261437912E-2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7</v>
      </c>
      <c r="D497" s="9">
        <v>0</v>
      </c>
      <c r="E497" s="15">
        <f t="shared" si="37"/>
        <v>1.5250544662309368E-2</v>
      </c>
      <c r="F497" s="15" t="str">
        <f t="shared" si="38"/>
        <v/>
      </c>
      <c r="G497" s="14" t="str">
        <f t="shared" si="39"/>
        <v>0</v>
      </c>
      <c r="H497" s="17">
        <f t="shared" si="40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282</v>
      </c>
      <c r="D505" s="35">
        <f>SUM(D506:D530)</f>
        <v>154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-0.45390070921985815</v>
      </c>
      <c r="H505" s="36">
        <f>+IF(OR(AND(E505=""),(G505="")),"",E505*G505)</f>
        <v>-0.45390070921985815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</v>
      </c>
      <c r="D507" s="9">
        <v>16</v>
      </c>
      <c r="E507" s="15">
        <f t="shared" ref="E507:E530" si="41">+IF(C507=0,"",C507/C$505)</f>
        <v>3.5460992907801418E-3</v>
      </c>
      <c r="F507" s="15">
        <f t="shared" ref="F507:F530" si="42">+IF(D507=0,"",D507/D$505)</f>
        <v>0.1038961038961039</v>
      </c>
      <c r="G507" s="14">
        <f t="shared" ref="G507:G530" si="43">+IF(OR(AND(D507=0),(C507=0)),"0",((D507-C507)/C507))</f>
        <v>15</v>
      </c>
      <c r="H507" s="17">
        <f t="shared" ref="H507:H530" si="44">+IF(OR(AND(E507=""),(G507="")),"",E507*G507)</f>
        <v>5.3191489361702128E-2</v>
      </c>
    </row>
    <row r="508" spans="2:8" ht="15" x14ac:dyDescent="0.2">
      <c r="B508" s="5" t="s">
        <v>455</v>
      </c>
      <c r="C508" s="9">
        <v>10</v>
      </c>
      <c r="D508" s="9">
        <v>3</v>
      </c>
      <c r="E508" s="15">
        <f t="shared" si="41"/>
        <v>3.5460992907801421E-2</v>
      </c>
      <c r="F508" s="15">
        <f t="shared" si="42"/>
        <v>1.948051948051948E-2</v>
      </c>
      <c r="G508" s="14">
        <f t="shared" si="43"/>
        <v>-0.7</v>
      </c>
      <c r="H508" s="17">
        <f t="shared" si="44"/>
        <v>-2.4822695035460994E-2</v>
      </c>
    </row>
    <row r="509" spans="2:8" ht="15" x14ac:dyDescent="0.2">
      <c r="B509" s="5" t="s">
        <v>456</v>
      </c>
      <c r="C509" s="9">
        <v>13</v>
      </c>
      <c r="D509" s="9">
        <v>4</v>
      </c>
      <c r="E509" s="15">
        <f t="shared" si="41"/>
        <v>4.6099290780141841E-2</v>
      </c>
      <c r="F509" s="15">
        <f t="shared" si="42"/>
        <v>2.5974025974025976E-2</v>
      </c>
      <c r="G509" s="14">
        <f t="shared" si="43"/>
        <v>-0.69230769230769229</v>
      </c>
      <c r="H509" s="17">
        <f t="shared" si="44"/>
        <v>-3.1914893617021274E-2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2</v>
      </c>
      <c r="D511" s="9">
        <v>0</v>
      </c>
      <c r="E511" s="15">
        <f t="shared" si="41"/>
        <v>7.0921985815602835E-3</v>
      </c>
      <c r="F511" s="15" t="str">
        <f t="shared" si="42"/>
        <v/>
      </c>
      <c r="G511" s="14" t="str">
        <f t="shared" si="43"/>
        <v>0</v>
      </c>
      <c r="H511" s="17">
        <f t="shared" si="44"/>
        <v>0</v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1</v>
      </c>
      <c r="D515" s="9">
        <v>0</v>
      </c>
      <c r="E515" s="15">
        <f t="shared" si="41"/>
        <v>3.5460992907801418E-3</v>
      </c>
      <c r="F515" s="15" t="str">
        <f t="shared" si="42"/>
        <v/>
      </c>
      <c r="G515" s="14" t="str">
        <f t="shared" si="43"/>
        <v>0</v>
      </c>
      <c r="H515" s="17">
        <f t="shared" si="44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3</v>
      </c>
      <c r="D521" s="9">
        <v>0</v>
      </c>
      <c r="E521" s="15">
        <f t="shared" si="41"/>
        <v>1.0638297872340425E-2</v>
      </c>
      <c r="F521" s="15" t="str">
        <f t="shared" si="42"/>
        <v/>
      </c>
      <c r="G521" s="14" t="str">
        <f t="shared" si="43"/>
        <v>0</v>
      </c>
      <c r="H521" s="17">
        <f t="shared" si="44"/>
        <v>0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1</v>
      </c>
      <c r="E523" s="15" t="str">
        <f t="shared" si="41"/>
        <v/>
      </c>
      <c r="F523" s="15">
        <f t="shared" si="42"/>
        <v>6.4935064935064939E-3</v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</v>
      </c>
      <c r="D526" s="9">
        <v>0</v>
      </c>
      <c r="E526" s="15">
        <f t="shared" si="41"/>
        <v>3.5460992907801418E-3</v>
      </c>
      <c r="F526" s="15" t="str">
        <f t="shared" si="42"/>
        <v/>
      </c>
      <c r="G526" s="14" t="str">
        <f t="shared" si="43"/>
        <v>0</v>
      </c>
      <c r="H526" s="17">
        <f t="shared" si="44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31</v>
      </c>
      <c r="D529" s="9">
        <v>0</v>
      </c>
      <c r="E529" s="15">
        <f t="shared" si="41"/>
        <v>0.1099290780141844</v>
      </c>
      <c r="F529" s="15" t="str">
        <f t="shared" si="42"/>
        <v/>
      </c>
      <c r="G529" s="14" t="str">
        <f t="shared" si="43"/>
        <v>0</v>
      </c>
      <c r="H529" s="17">
        <f t="shared" si="44"/>
        <v>0</v>
      </c>
    </row>
    <row r="530" spans="2:8" ht="30" x14ac:dyDescent="0.2">
      <c r="B530" s="5" t="s">
        <v>467</v>
      </c>
      <c r="C530" s="9">
        <v>220</v>
      </c>
      <c r="D530" s="9">
        <v>130</v>
      </c>
      <c r="E530" s="15">
        <f t="shared" si="41"/>
        <v>0.78014184397163122</v>
      </c>
      <c r="F530" s="15">
        <f t="shared" si="42"/>
        <v>0.8441558441558441</v>
      </c>
      <c r="G530" s="14">
        <f t="shared" si="43"/>
        <v>-0.40909090909090912</v>
      </c>
      <c r="H530" s="17">
        <f t="shared" si="44"/>
        <v>-0.31914893617021278</v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546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495</v>
      </c>
      <c r="C8" s="34">
        <f>+C18+C70+C151+C294+C505</f>
        <v>415</v>
      </c>
      <c r="D8" s="35">
        <f>+D18+D70+D151+D294+D505</f>
        <v>172</v>
      </c>
      <c r="E8" s="36">
        <f>+C8/C$8</f>
        <v>1</v>
      </c>
      <c r="F8" s="36">
        <f>+D8/D$8</f>
        <v>1</v>
      </c>
      <c r="G8" s="36">
        <f>+(D8-C8)/C8</f>
        <v>-0.58554216867469877</v>
      </c>
      <c r="H8" s="36">
        <f>+E8*G8</f>
        <v>-0.58554216867469877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50</v>
      </c>
      <c r="D9" s="31">
        <f>+D18</f>
        <v>0</v>
      </c>
      <c r="E9" s="29">
        <f t="shared" ref="E9:E13" si="0">C9/$C$8</f>
        <v>0.12048192771084337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68</v>
      </c>
      <c r="D10" s="31">
        <f>+D70</f>
        <v>50</v>
      </c>
      <c r="E10" s="29">
        <f t="shared" si="0"/>
        <v>0.16385542168674699</v>
      </c>
      <c r="F10" s="29">
        <f>D10/$D$8</f>
        <v>0.29069767441860467</v>
      </c>
      <c r="G10" s="14">
        <f>+IF(OR(AND(D10=0),(C10=0)),"0",((D10-C10)/C10))</f>
        <v>-0.26470588235294118</v>
      </c>
      <c r="H10" s="13">
        <f>+IF(OR(AND(E10=""),(G10="")),"",E10*G10)</f>
        <v>-4.3373493975903614E-2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56</v>
      </c>
      <c r="D11" s="31">
        <f>+D151</f>
        <v>19</v>
      </c>
      <c r="E11" s="29">
        <f t="shared" si="0"/>
        <v>0.13493975903614458</v>
      </c>
      <c r="F11" s="29">
        <f>D11/$D$8</f>
        <v>0.11046511627906977</v>
      </c>
      <c r="G11" s="14">
        <f>+IF(OR(AND(D11=0),(C11=0)),"0",((D11-C11)/C11))</f>
        <v>-0.6607142857142857</v>
      </c>
      <c r="H11" s="13">
        <f>+IF(OR(AND(E11=""),(G11="")),"",E11*G11)</f>
        <v>-8.91566265060241E-2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167</v>
      </c>
      <c r="D12" s="31">
        <f>+D294</f>
        <v>94</v>
      </c>
      <c r="E12" s="29">
        <f t="shared" si="0"/>
        <v>0.40240963855421685</v>
      </c>
      <c r="F12" s="29">
        <f>D12/$D$8</f>
        <v>0.54651162790697672</v>
      </c>
      <c r="G12" s="14">
        <f>+IF(OR(AND(D12=0),(C12=0)),"0",((D12-C12)/C12))</f>
        <v>-0.43712574850299402</v>
      </c>
      <c r="H12" s="13">
        <f>+IF(OR(AND(E12=""),(G12="")),"",E12*G12)</f>
        <v>-0.17590361445783131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74</v>
      </c>
      <c r="D13" s="31">
        <f>+D505</f>
        <v>9</v>
      </c>
      <c r="E13" s="29">
        <f t="shared" si="0"/>
        <v>0.1783132530120482</v>
      </c>
      <c r="F13" s="29">
        <f>D13/$D$8</f>
        <v>5.232558139534884E-2</v>
      </c>
      <c r="G13" s="14">
        <f>+IF(OR(AND(D13=0),(C13=0)),"0",((D13-C13)/C13))</f>
        <v>-0.8783783783783784</v>
      </c>
      <c r="H13" s="13">
        <f>+IF(OR(AND(E13=""),(G13="")),"",E13*G13)</f>
        <v>-0.15662650602409639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50</v>
      </c>
      <c r="D18" s="35">
        <f>SUM(D19:D64)</f>
        <v>0</v>
      </c>
      <c r="E18" s="36">
        <f>+IF(C18=0,"",C18/C$18)</f>
        <v>1</v>
      </c>
      <c r="F18" s="36" t="str">
        <f>+IF(D18=0,"",D18/D$18)</f>
        <v/>
      </c>
      <c r="G18" s="36" t="str">
        <f>+IF(OR(AND(D18=0),(C18=0)),"0",((D18-C18)/C18))</f>
        <v>0</v>
      </c>
      <c r="H18" s="36">
        <f>+IF(OR(AND(E18=""),(G18="")),"",E18*G18)</f>
        <v>0</v>
      </c>
    </row>
    <row r="19" spans="2:8" ht="28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2</v>
      </c>
      <c r="D27" s="9">
        <v>0</v>
      </c>
      <c r="E27" s="13">
        <f t="shared" si="1"/>
        <v>0.04</v>
      </c>
      <c r="F27" s="13" t="str">
        <f t="shared" si="2"/>
        <v/>
      </c>
      <c r="G27" s="14" t="str">
        <f t="shared" si="3"/>
        <v>0</v>
      </c>
      <c r="H27" s="17">
        <f t="shared" si="4"/>
        <v>0</v>
      </c>
    </row>
    <row r="28" spans="2:8" ht="15" x14ac:dyDescent="0.2">
      <c r="B28" s="5" t="s">
        <v>5</v>
      </c>
      <c r="C28" s="9">
        <v>3</v>
      </c>
      <c r="D28" s="9">
        <v>0</v>
      </c>
      <c r="E28" s="13">
        <f t="shared" si="1"/>
        <v>0.06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40</v>
      </c>
      <c r="D42" s="9">
        <v>0</v>
      </c>
      <c r="E42" s="13">
        <f t="shared" si="1"/>
        <v>0.8</v>
      </c>
      <c r="F42" s="13" t="str">
        <f t="shared" si="2"/>
        <v/>
      </c>
      <c r="G42" s="14" t="str">
        <f t="shared" si="3"/>
        <v>0</v>
      </c>
      <c r="H42" s="17">
        <f t="shared" si="4"/>
        <v>0</v>
      </c>
    </row>
    <row r="43" spans="2:8" ht="30" x14ac:dyDescent="0.2">
      <c r="B43" s="5" t="s">
        <v>211</v>
      </c>
      <c r="C43" s="9">
        <v>1</v>
      </c>
      <c r="D43" s="9">
        <v>0</v>
      </c>
      <c r="E43" s="13">
        <f t="shared" si="1"/>
        <v>0.02</v>
      </c>
      <c r="F43" s="13" t="str">
        <f t="shared" si="2"/>
        <v/>
      </c>
      <c r="G43" s="14" t="str">
        <f t="shared" si="3"/>
        <v>0</v>
      </c>
      <c r="H43" s="17">
        <f t="shared" si="4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1</v>
      </c>
      <c r="D51" s="9">
        <v>0</v>
      </c>
      <c r="E51" s="13">
        <f t="shared" si="1"/>
        <v>0.02</v>
      </c>
      <c r="F51" s="13" t="str">
        <f t="shared" si="2"/>
        <v/>
      </c>
      <c r="G51" s="14" t="str">
        <f t="shared" si="3"/>
        <v>0</v>
      </c>
      <c r="H51" s="17">
        <f t="shared" si="4"/>
        <v>0</v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3</v>
      </c>
      <c r="D63" s="9">
        <v>0</v>
      </c>
      <c r="E63" s="13">
        <f t="shared" si="1"/>
        <v>0.06</v>
      </c>
      <c r="F63" s="13" t="str">
        <f t="shared" si="2"/>
        <v/>
      </c>
      <c r="G63" s="14" t="str">
        <f t="shared" si="3"/>
        <v>0</v>
      </c>
      <c r="H63" s="17">
        <f t="shared" si="4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68</v>
      </c>
      <c r="D70" s="35">
        <f>SUM(D71:D145)</f>
        <v>50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-0.26470588235294118</v>
      </c>
      <c r="H70" s="36">
        <f>+IF(OR(AND(E70=""),(G70="")),"",E70*G70)</f>
        <v>-0.26470588235294118</v>
      </c>
    </row>
    <row r="71" spans="2:8" ht="15" x14ac:dyDescent="0.2">
      <c r="B71" s="5" t="s">
        <v>20</v>
      </c>
      <c r="C71" s="9">
        <v>4</v>
      </c>
      <c r="D71" s="9">
        <v>0</v>
      </c>
      <c r="E71" s="15">
        <f>+IF(C71=0,"",C71/C$70)</f>
        <v>5.8823529411764705E-2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0</v>
      </c>
      <c r="E73" s="15">
        <f t="shared" si="5"/>
        <v>1.4705882352941176E-2</v>
      </c>
      <c r="F73" s="15" t="str">
        <f t="shared" si="6"/>
        <v/>
      </c>
      <c r="G73" s="14" t="str">
        <f t="shared" si="7"/>
        <v>0</v>
      </c>
      <c r="H73" s="17">
        <f t="shared" si="8"/>
        <v>0</v>
      </c>
    </row>
    <row r="74" spans="2:8" ht="30" x14ac:dyDescent="0.2">
      <c r="B74" s="5" t="s">
        <v>222</v>
      </c>
      <c r="C74" s="9">
        <v>9</v>
      </c>
      <c r="D74" s="9">
        <v>0</v>
      </c>
      <c r="E74" s="15">
        <f t="shared" si="5"/>
        <v>0.13235294117647059</v>
      </c>
      <c r="F74" s="15" t="str">
        <f t="shared" si="6"/>
        <v/>
      </c>
      <c r="G74" s="14" t="str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1</v>
      </c>
      <c r="D75" s="9">
        <v>0</v>
      </c>
      <c r="E75" s="15">
        <f t="shared" si="5"/>
        <v>1.4705882352941176E-2</v>
      </c>
      <c r="F75" s="15" t="str">
        <f t="shared" si="6"/>
        <v/>
      </c>
      <c r="G75" s="14" t="str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4</v>
      </c>
      <c r="D83" s="9">
        <v>1</v>
      </c>
      <c r="E83" s="15">
        <f t="shared" si="5"/>
        <v>5.8823529411764705E-2</v>
      </c>
      <c r="F83" s="15">
        <f t="shared" si="6"/>
        <v>0.02</v>
      </c>
      <c r="G83" s="14">
        <f t="shared" si="7"/>
        <v>-0.75</v>
      </c>
      <c r="H83" s="17">
        <f t="shared" si="8"/>
        <v>-4.4117647058823525E-2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5"/>
        <v>1.4705882352941176E-2</v>
      </c>
      <c r="F88" s="15" t="str">
        <f t="shared" si="6"/>
        <v/>
      </c>
      <c r="G88" s="14" t="str">
        <f t="shared" si="7"/>
        <v>0</v>
      </c>
      <c r="H88" s="17">
        <f t="shared" si="8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530</v>
      </c>
      <c r="C93" s="9">
        <v>1</v>
      </c>
      <c r="D93" s="9">
        <v>1</v>
      </c>
      <c r="E93" s="15">
        <f t="shared" si="5"/>
        <v>1.4705882352941176E-2</v>
      </c>
      <c r="F93" s="15">
        <f t="shared" si="6"/>
        <v>0.02</v>
      </c>
      <c r="G93" s="14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2</v>
      </c>
      <c r="D113" s="9">
        <v>0</v>
      </c>
      <c r="E113" s="15">
        <f t="shared" si="5"/>
        <v>2.9411764705882353E-2</v>
      </c>
      <c r="F113" s="15" t="str">
        <f t="shared" si="6"/>
        <v/>
      </c>
      <c r="G113" s="14" t="str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38</v>
      </c>
      <c r="D118" s="9">
        <v>30</v>
      </c>
      <c r="E118" s="15">
        <f t="shared" si="5"/>
        <v>0.55882352941176472</v>
      </c>
      <c r="F118" s="15">
        <f t="shared" si="6"/>
        <v>0.6</v>
      </c>
      <c r="G118" s="14">
        <f t="shared" si="7"/>
        <v>-0.21052631578947367</v>
      </c>
      <c r="H118" s="17">
        <f t="shared" si="8"/>
        <v>-0.11764705882352941</v>
      </c>
    </row>
    <row r="119" spans="2:8" ht="30" x14ac:dyDescent="0.2">
      <c r="B119" s="5" t="s">
        <v>252</v>
      </c>
      <c r="C119" s="9">
        <v>3</v>
      </c>
      <c r="D119" s="9">
        <v>18</v>
      </c>
      <c r="E119" s="15">
        <f t="shared" si="5"/>
        <v>4.4117647058823532E-2</v>
      </c>
      <c r="F119" s="15">
        <f t="shared" si="6"/>
        <v>0.36</v>
      </c>
      <c r="G119" s="14">
        <f t="shared" si="7"/>
        <v>5</v>
      </c>
      <c r="H119" s="17">
        <f t="shared" si="8"/>
        <v>0.22058823529411767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1</v>
      </c>
      <c r="D134" s="9">
        <v>0</v>
      </c>
      <c r="E134" s="15">
        <f t="shared" si="5"/>
        <v>1.4705882352941176E-2</v>
      </c>
      <c r="F134" s="15" t="str">
        <f t="shared" si="6"/>
        <v/>
      </c>
      <c r="G134" s="14" t="str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9"/>
        <v>1.4705882352941176E-2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2</v>
      </c>
      <c r="D143" s="9">
        <v>0</v>
      </c>
      <c r="E143" s="15">
        <f t="shared" si="9"/>
        <v>2.9411764705882353E-2</v>
      </c>
      <c r="F143" s="15" t="str">
        <f t="shared" si="10"/>
        <v/>
      </c>
      <c r="G143" s="14" t="str">
        <f t="shared" si="11"/>
        <v>0</v>
      </c>
      <c r="H143" s="17">
        <f t="shared" si="12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56</v>
      </c>
      <c r="D151" s="35">
        <f>SUM(D152:D288)</f>
        <v>19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-0.6607142857142857</v>
      </c>
      <c r="H151" s="36">
        <f>+IF(OR(AND(E151=""),(G151="")),"",E151*G151)</f>
        <v>-0.6607142857142857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4</v>
      </c>
      <c r="E156" s="15" t="str">
        <f t="shared" si="13"/>
        <v/>
      </c>
      <c r="F156" s="15">
        <f t="shared" si="14"/>
        <v>0.21052631578947367</v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10</v>
      </c>
      <c r="D157" s="9">
        <v>1</v>
      </c>
      <c r="E157" s="15">
        <f t="shared" si="13"/>
        <v>0.17857142857142858</v>
      </c>
      <c r="F157" s="15">
        <f t="shared" si="14"/>
        <v>5.2631578947368418E-2</v>
      </c>
      <c r="G157" s="14">
        <f t="shared" si="15"/>
        <v>-0.9</v>
      </c>
      <c r="H157" s="17">
        <f t="shared" si="16"/>
        <v>-0.16071428571428573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1</v>
      </c>
      <c r="D174" s="9">
        <v>0</v>
      </c>
      <c r="E174" s="15">
        <f t="shared" si="13"/>
        <v>1.7857142857142856E-2</v>
      </c>
      <c r="F174" s="15" t="str">
        <f t="shared" si="14"/>
        <v/>
      </c>
      <c r="G174" s="14" t="str">
        <f t="shared" si="15"/>
        <v>0</v>
      </c>
      <c r="H174" s="17">
        <f t="shared" si="16"/>
        <v>0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1</v>
      </c>
      <c r="E176" s="15" t="str">
        <f t="shared" si="13"/>
        <v/>
      </c>
      <c r="F176" s="15">
        <f t="shared" si="14"/>
        <v>5.2631578947368418E-2</v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1</v>
      </c>
      <c r="E177" s="15" t="str">
        <f t="shared" si="13"/>
        <v/>
      </c>
      <c r="F177" s="15">
        <f t="shared" si="14"/>
        <v>5.2631578947368418E-2</v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11</v>
      </c>
      <c r="D183" s="9">
        <v>1</v>
      </c>
      <c r="E183" s="15">
        <f t="shared" si="13"/>
        <v>0.19642857142857142</v>
      </c>
      <c r="F183" s="15">
        <f t="shared" si="14"/>
        <v>5.2631578947368418E-2</v>
      </c>
      <c r="G183" s="14">
        <f t="shared" si="15"/>
        <v>-0.90909090909090906</v>
      </c>
      <c r="H183" s="17">
        <f t="shared" si="16"/>
        <v>-0.17857142857142858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3"/>
        <v/>
      </c>
      <c r="F196" s="15" t="str">
        <f t="shared" si="14"/>
        <v/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0</v>
      </c>
      <c r="E211" s="15">
        <f t="shared" si="13"/>
        <v>1.7857142857142856E-2</v>
      </c>
      <c r="F211" s="15" t="str">
        <f t="shared" si="14"/>
        <v/>
      </c>
      <c r="G211" s="14" t="str">
        <f t="shared" si="15"/>
        <v>0</v>
      </c>
      <c r="H211" s="17">
        <f t="shared" si="16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0</v>
      </c>
      <c r="E229" s="15">
        <f t="shared" si="17"/>
        <v>1.7857142857142856E-2</v>
      </c>
      <c r="F229" s="15" t="str">
        <f t="shared" si="18"/>
        <v/>
      </c>
      <c r="G229" s="14" t="str">
        <f t="shared" si="19"/>
        <v>0</v>
      </c>
      <c r="H229" s="17">
        <f t="shared" si="20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7"/>
        <v>1.7857142857142856E-2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4</v>
      </c>
      <c r="D235" s="9">
        <v>0</v>
      </c>
      <c r="E235" s="15">
        <f t="shared" si="17"/>
        <v>7.1428571428571425E-2</v>
      </c>
      <c r="F235" s="15" t="str">
        <f t="shared" si="18"/>
        <v/>
      </c>
      <c r="G235" s="14" t="str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20</v>
      </c>
      <c r="D238" s="9">
        <v>10</v>
      </c>
      <c r="E238" s="15">
        <f t="shared" si="17"/>
        <v>0.35714285714285715</v>
      </c>
      <c r="F238" s="15">
        <f t="shared" si="18"/>
        <v>0.52631578947368418</v>
      </c>
      <c r="G238" s="14">
        <f t="shared" si="19"/>
        <v>-0.5</v>
      </c>
      <c r="H238" s="17">
        <f t="shared" si="20"/>
        <v>-0.17857142857142858</v>
      </c>
    </row>
    <row r="239" spans="2:8" ht="20.100000000000001" customHeight="1" x14ac:dyDescent="0.2">
      <c r="B239" s="8" t="s">
        <v>81</v>
      </c>
      <c r="C239" s="9">
        <v>2</v>
      </c>
      <c r="D239" s="9">
        <v>0</v>
      </c>
      <c r="E239" s="15">
        <f t="shared" si="17"/>
        <v>3.5714285714285712E-2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1</v>
      </c>
      <c r="E252" s="15" t="str">
        <f t="shared" si="17"/>
        <v/>
      </c>
      <c r="F252" s="15">
        <f t="shared" si="18"/>
        <v>5.2631578947368418E-2</v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3</v>
      </c>
      <c r="D256" s="9">
        <v>0</v>
      </c>
      <c r="E256" s="15">
        <f t="shared" si="17"/>
        <v>5.3571428571428568E-2</v>
      </c>
      <c r="F256" s="15" t="str">
        <f t="shared" si="18"/>
        <v/>
      </c>
      <c r="G256" s="14" t="str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2</v>
      </c>
      <c r="D268" s="9">
        <v>0</v>
      </c>
      <c r="E268" s="15">
        <f t="shared" si="17"/>
        <v>3.5714285714285712E-2</v>
      </c>
      <c r="F268" s="15" t="str">
        <f t="shared" si="18"/>
        <v/>
      </c>
      <c r="G268" s="14" t="str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167</v>
      </c>
      <c r="D294" s="35">
        <f>SUM(D295:D499)</f>
        <v>94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-0.43712574850299402</v>
      </c>
      <c r="H294" s="36">
        <f>+IF(OR(AND(E294=""),(G294="")),"",E294*G294)</f>
        <v>-0.43712574850299402</v>
      </c>
    </row>
    <row r="295" spans="2:8" ht="15" x14ac:dyDescent="0.2">
      <c r="B295" s="5" t="s">
        <v>100</v>
      </c>
      <c r="C295" s="9">
        <v>1</v>
      </c>
      <c r="D295" s="9">
        <v>0</v>
      </c>
      <c r="E295" s="15">
        <f>+IF(C295=0,"",C295/C$294)</f>
        <v>5.9880239520958087E-3</v>
      </c>
      <c r="F295" s="15" t="str">
        <f>+IF(D295=0,"",D295/D$294)</f>
        <v/>
      </c>
      <c r="G295" s="14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0</v>
      </c>
      <c r="D301" s="9">
        <v>0</v>
      </c>
      <c r="E301" s="15" t="str">
        <f t="shared" si="25"/>
        <v/>
      </c>
      <c r="F301" s="15" t="str">
        <f t="shared" si="26"/>
        <v/>
      </c>
      <c r="G301" s="14" t="str">
        <f t="shared" si="27"/>
        <v>0</v>
      </c>
      <c r="H301" s="17" t="str">
        <f t="shared" si="28"/>
        <v/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12</v>
      </c>
      <c r="D307" s="9">
        <v>1</v>
      </c>
      <c r="E307" s="15">
        <f t="shared" si="25"/>
        <v>7.1856287425149698E-2</v>
      </c>
      <c r="F307" s="15">
        <f t="shared" si="26"/>
        <v>1.0638297872340425E-2</v>
      </c>
      <c r="G307" s="14">
        <f t="shared" si="27"/>
        <v>-0.91666666666666663</v>
      </c>
      <c r="H307" s="17">
        <f t="shared" si="28"/>
        <v>-6.5868263473053884E-2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30</v>
      </c>
      <c r="E314" s="15" t="str">
        <f t="shared" si="25"/>
        <v/>
      </c>
      <c r="F314" s="15">
        <f t="shared" si="26"/>
        <v>0.31914893617021278</v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2</v>
      </c>
      <c r="E318" s="15" t="str">
        <f t="shared" si="25"/>
        <v/>
      </c>
      <c r="F318" s="15">
        <f t="shared" si="26"/>
        <v>2.1276595744680851E-2</v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2</v>
      </c>
      <c r="D326" s="9">
        <v>0</v>
      </c>
      <c r="E326" s="15">
        <f t="shared" si="25"/>
        <v>1.1976047904191617E-2</v>
      </c>
      <c r="F326" s="15" t="str">
        <f t="shared" si="26"/>
        <v/>
      </c>
      <c r="G326" s="14" t="str">
        <f t="shared" si="27"/>
        <v>0</v>
      </c>
      <c r="H326" s="17">
        <f t="shared" si="28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3</v>
      </c>
      <c r="D332" s="9">
        <v>55</v>
      </c>
      <c r="E332" s="15">
        <f t="shared" si="25"/>
        <v>1.7964071856287425E-2</v>
      </c>
      <c r="F332" s="15">
        <f t="shared" si="26"/>
        <v>0.58510638297872342</v>
      </c>
      <c r="G332" s="14">
        <f t="shared" si="27"/>
        <v>17.333333333333332</v>
      </c>
      <c r="H332" s="17">
        <f t="shared" si="28"/>
        <v>0.31137724550898199</v>
      </c>
    </row>
    <row r="333" spans="2:8" ht="15" x14ac:dyDescent="0.2">
      <c r="B333" s="5" t="s">
        <v>130</v>
      </c>
      <c r="C333" s="9">
        <v>10</v>
      </c>
      <c r="D333" s="9">
        <v>0</v>
      </c>
      <c r="E333" s="15">
        <f t="shared" si="25"/>
        <v>5.9880239520958084E-2</v>
      </c>
      <c r="F333" s="15" t="str">
        <f t="shared" si="26"/>
        <v/>
      </c>
      <c r="G333" s="14" t="str">
        <f t="shared" si="27"/>
        <v>0</v>
      </c>
      <c r="H333" s="17">
        <f t="shared" si="28"/>
        <v>0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5</v>
      </c>
      <c r="D335" s="9">
        <v>0</v>
      </c>
      <c r="E335" s="15">
        <f t="shared" si="25"/>
        <v>2.9940119760479042E-2</v>
      </c>
      <c r="F335" s="15" t="str">
        <f t="shared" si="26"/>
        <v/>
      </c>
      <c r="G335" s="14" t="str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5"/>
        <v/>
      </c>
      <c r="F339" s="15">
        <f t="shared" si="26"/>
        <v>1.0638297872340425E-2</v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1</v>
      </c>
      <c r="D344" s="9">
        <v>0</v>
      </c>
      <c r="E344" s="15">
        <f t="shared" si="25"/>
        <v>5.9880239520958087E-3</v>
      </c>
      <c r="F344" s="15" t="str">
        <f t="shared" si="26"/>
        <v/>
      </c>
      <c r="G344" s="14" t="str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5"/>
        <v/>
      </c>
      <c r="F345" s="15" t="str">
        <f t="shared" si="26"/>
        <v/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2</v>
      </c>
      <c r="D354" s="9">
        <v>0</v>
      </c>
      <c r="E354" s="15">
        <f t="shared" si="25"/>
        <v>1.1976047904191617E-2</v>
      </c>
      <c r="F354" s="15" t="str">
        <f t="shared" si="26"/>
        <v/>
      </c>
      <c r="G354" s="14" t="str">
        <f t="shared" si="27"/>
        <v>0</v>
      </c>
      <c r="H354" s="17">
        <f t="shared" si="28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3</v>
      </c>
      <c r="D358" s="9">
        <v>0</v>
      </c>
      <c r="E358" s="15">
        <f t="shared" si="25"/>
        <v>1.7964071856287425E-2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1</v>
      </c>
      <c r="D377" s="9">
        <v>0</v>
      </c>
      <c r="E377" s="15">
        <f t="shared" si="29"/>
        <v>5.9880239520958087E-3</v>
      </c>
      <c r="F377" s="15" t="str">
        <f t="shared" si="30"/>
        <v/>
      </c>
      <c r="G377" s="14" t="str">
        <f t="shared" si="31"/>
        <v>0</v>
      </c>
      <c r="H377" s="17">
        <f t="shared" si="32"/>
        <v>0</v>
      </c>
    </row>
    <row r="378" spans="2:8" ht="15" x14ac:dyDescent="0.2">
      <c r="B378" s="5" t="s">
        <v>149</v>
      </c>
      <c r="C378" s="9">
        <v>2</v>
      </c>
      <c r="D378" s="9">
        <v>0</v>
      </c>
      <c r="E378" s="15">
        <f t="shared" si="29"/>
        <v>1.1976047904191617E-2</v>
      </c>
      <c r="F378" s="15" t="str">
        <f t="shared" si="30"/>
        <v/>
      </c>
      <c r="G378" s="14" t="str">
        <f t="shared" si="31"/>
        <v>0</v>
      </c>
      <c r="H378" s="17">
        <f t="shared" si="32"/>
        <v>0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23</v>
      </c>
      <c r="D393" s="9">
        <v>5</v>
      </c>
      <c r="E393" s="15">
        <f t="shared" si="29"/>
        <v>0.1377245508982036</v>
      </c>
      <c r="F393" s="15">
        <f t="shared" si="30"/>
        <v>5.3191489361702128E-2</v>
      </c>
      <c r="G393" s="14">
        <f t="shared" si="31"/>
        <v>-0.78260869565217395</v>
      </c>
      <c r="H393" s="17">
        <f t="shared" si="32"/>
        <v>-0.10778443113772455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30</v>
      </c>
      <c r="D403" s="9">
        <v>0</v>
      </c>
      <c r="E403" s="15">
        <f t="shared" si="29"/>
        <v>0.17964071856287425</v>
      </c>
      <c r="F403" s="15" t="str">
        <f t="shared" si="30"/>
        <v/>
      </c>
      <c r="G403" s="14" t="str">
        <f t="shared" si="31"/>
        <v>0</v>
      </c>
      <c r="H403" s="17">
        <f t="shared" si="32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4</v>
      </c>
      <c r="D407" s="9">
        <v>0</v>
      </c>
      <c r="E407" s="15">
        <f t="shared" si="29"/>
        <v>2.3952095808383235E-2</v>
      </c>
      <c r="F407" s="15" t="str">
        <f t="shared" si="30"/>
        <v/>
      </c>
      <c r="G407" s="14" t="str">
        <f t="shared" si="31"/>
        <v>0</v>
      </c>
      <c r="H407" s="17">
        <f t="shared" si="32"/>
        <v>0</v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1</v>
      </c>
      <c r="D411" s="9">
        <v>0</v>
      </c>
      <c r="E411" s="15">
        <f t="shared" si="29"/>
        <v>5.9880239520958087E-3</v>
      </c>
      <c r="F411" s="15" t="str">
        <f t="shared" si="30"/>
        <v/>
      </c>
      <c r="G411" s="14" t="str">
        <f t="shared" si="31"/>
        <v>0</v>
      </c>
      <c r="H411" s="17">
        <f t="shared" si="32"/>
        <v>0</v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1</v>
      </c>
      <c r="D422" s="9">
        <v>0</v>
      </c>
      <c r="E422" s="15">
        <f t="shared" si="29"/>
        <v>5.9880239520958087E-3</v>
      </c>
      <c r="F422" s="15" t="str">
        <f t="shared" si="30"/>
        <v/>
      </c>
      <c r="G422" s="14" t="str">
        <f t="shared" si="31"/>
        <v>0</v>
      </c>
      <c r="H422" s="17">
        <f t="shared" si="32"/>
        <v>0</v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40</v>
      </c>
      <c r="D478" s="9">
        <v>0</v>
      </c>
      <c r="E478" s="15">
        <f t="shared" si="33"/>
        <v>0.23952095808383234</v>
      </c>
      <c r="F478" s="15" t="str">
        <f t="shared" si="34"/>
        <v/>
      </c>
      <c r="G478" s="14" t="str">
        <f t="shared" si="35"/>
        <v>0</v>
      </c>
      <c r="H478" s="17">
        <f t="shared" si="36"/>
        <v>0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1</v>
      </c>
      <c r="D480" s="9">
        <v>0</v>
      </c>
      <c r="E480" s="15">
        <f t="shared" si="33"/>
        <v>5.9880239520958087E-3</v>
      </c>
      <c r="F480" s="15" t="str">
        <f t="shared" si="34"/>
        <v/>
      </c>
      <c r="G480" s="14" t="str">
        <f t="shared" si="35"/>
        <v>0</v>
      </c>
      <c r="H480" s="17">
        <f t="shared" si="36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19</v>
      </c>
      <c r="D483" s="9">
        <v>0</v>
      </c>
      <c r="E483" s="15">
        <f t="shared" si="33"/>
        <v>0.11377245508982035</v>
      </c>
      <c r="F483" s="15" t="str">
        <f t="shared" si="34"/>
        <v/>
      </c>
      <c r="G483" s="14" t="str">
        <f t="shared" si="35"/>
        <v>0</v>
      </c>
      <c r="H483" s="17">
        <f t="shared" si="36"/>
        <v>0</v>
      </c>
    </row>
    <row r="484" spans="2:8" ht="30" x14ac:dyDescent="0.2">
      <c r="B484" s="5" t="s">
        <v>184</v>
      </c>
      <c r="C484" s="9">
        <v>1</v>
      </c>
      <c r="D484" s="9">
        <v>0</v>
      </c>
      <c r="E484" s="15">
        <f t="shared" si="33"/>
        <v>5.9880239520958087E-3</v>
      </c>
      <c r="F484" s="15" t="str">
        <f t="shared" si="34"/>
        <v/>
      </c>
      <c r="G484" s="14" t="str">
        <f t="shared" si="35"/>
        <v>0</v>
      </c>
      <c r="H484" s="17">
        <f t="shared" si="36"/>
        <v>0</v>
      </c>
    </row>
    <row r="485" spans="2:8" ht="15" x14ac:dyDescent="0.2">
      <c r="B485" s="5" t="s">
        <v>443</v>
      </c>
      <c r="C485" s="9">
        <v>5</v>
      </c>
      <c r="D485" s="9">
        <v>0</v>
      </c>
      <c r="E485" s="15">
        <f t="shared" si="33"/>
        <v>2.9940119760479042E-2</v>
      </c>
      <c r="F485" s="15" t="str">
        <f t="shared" si="34"/>
        <v/>
      </c>
      <c r="G485" s="14" t="str">
        <f t="shared" si="35"/>
        <v>0</v>
      </c>
      <c r="H485" s="17">
        <f t="shared" si="36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74</v>
      </c>
      <c r="D505" s="35">
        <f>SUM(D506:D530)</f>
        <v>9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-0.8783783783783784</v>
      </c>
      <c r="H505" s="36">
        <f>+IF(OR(AND(E505=""),(G505="")),"",E505*G505)</f>
        <v>-0.8783783783783784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1</v>
      </c>
      <c r="E508" s="15" t="str">
        <f t="shared" si="41"/>
        <v/>
      </c>
      <c r="F508" s="15">
        <f t="shared" si="42"/>
        <v>0.1111111111111111</v>
      </c>
      <c r="G508" s="14" t="str">
        <f t="shared" si="43"/>
        <v>0</v>
      </c>
      <c r="H508" s="17" t="str">
        <f t="shared" si="44"/>
        <v/>
      </c>
    </row>
    <row r="509" spans="2:8" ht="15" x14ac:dyDescent="0.2">
      <c r="B509" s="5" t="s">
        <v>456</v>
      </c>
      <c r="C509" s="9">
        <v>0</v>
      </c>
      <c r="D509" s="9">
        <v>2</v>
      </c>
      <c r="E509" s="15" t="str">
        <f t="shared" si="41"/>
        <v/>
      </c>
      <c r="F509" s="15">
        <f t="shared" si="42"/>
        <v>0.22222222222222221</v>
      </c>
      <c r="G509" s="14" t="str">
        <f t="shared" si="43"/>
        <v>0</v>
      </c>
      <c r="H509" s="17" t="str">
        <f t="shared" si="44"/>
        <v/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1"/>
        <v>1.3513513513513514E-2</v>
      </c>
      <c r="F510" s="15" t="str">
        <f t="shared" si="42"/>
        <v/>
      </c>
      <c r="G510" s="14" t="str">
        <f t="shared" si="43"/>
        <v>0</v>
      </c>
      <c r="H510" s="17">
        <f t="shared" si="44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3</v>
      </c>
      <c r="D518" s="9">
        <v>0</v>
      </c>
      <c r="E518" s="15">
        <f t="shared" si="41"/>
        <v>4.0540540540540543E-2</v>
      </c>
      <c r="F518" s="15" t="str">
        <f t="shared" si="42"/>
        <v/>
      </c>
      <c r="G518" s="14" t="str">
        <f t="shared" si="43"/>
        <v>0</v>
      </c>
      <c r="H518" s="17">
        <f t="shared" si="44"/>
        <v>0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11</v>
      </c>
      <c r="D521" s="9">
        <v>1</v>
      </c>
      <c r="E521" s="15">
        <f t="shared" si="41"/>
        <v>0.14864864864864866</v>
      </c>
      <c r="F521" s="15">
        <f t="shared" si="42"/>
        <v>0.1111111111111111</v>
      </c>
      <c r="G521" s="14">
        <f t="shared" si="43"/>
        <v>-0.90909090909090906</v>
      </c>
      <c r="H521" s="17">
        <f t="shared" si="44"/>
        <v>-0.13513513513513514</v>
      </c>
    </row>
    <row r="522" spans="2:8" ht="25.5" customHeight="1" x14ac:dyDescent="0.2">
      <c r="B522" s="5" t="s">
        <v>193</v>
      </c>
      <c r="C522" s="9">
        <v>16</v>
      </c>
      <c r="D522" s="9">
        <v>5</v>
      </c>
      <c r="E522" s="15">
        <f t="shared" si="41"/>
        <v>0.21621621621621623</v>
      </c>
      <c r="F522" s="15">
        <f t="shared" si="42"/>
        <v>0.55555555555555558</v>
      </c>
      <c r="G522" s="14">
        <f t="shared" si="43"/>
        <v>-0.6875</v>
      </c>
      <c r="H522" s="17">
        <f t="shared" si="44"/>
        <v>-0.14864864864864866</v>
      </c>
    </row>
    <row r="523" spans="2:8" ht="13.5" customHeight="1" x14ac:dyDescent="0.2">
      <c r="B523" s="5" t="s">
        <v>462</v>
      </c>
      <c r="C523" s="9">
        <v>39</v>
      </c>
      <c r="D523" s="9">
        <v>0</v>
      </c>
      <c r="E523" s="15">
        <f t="shared" si="41"/>
        <v>0.52702702702702697</v>
      </c>
      <c r="F523" s="15" t="str">
        <f t="shared" si="42"/>
        <v/>
      </c>
      <c r="G523" s="14" t="str">
        <f t="shared" si="43"/>
        <v>0</v>
      </c>
      <c r="H523" s="17">
        <f t="shared" si="44"/>
        <v>0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4</v>
      </c>
      <c r="D526" s="9">
        <v>0</v>
      </c>
      <c r="E526" s="15">
        <f t="shared" si="41"/>
        <v>5.4054054054054057E-2</v>
      </c>
      <c r="F526" s="15" t="str">
        <f t="shared" si="42"/>
        <v/>
      </c>
      <c r="G526" s="14" t="str">
        <f t="shared" si="43"/>
        <v>0</v>
      </c>
      <c r="H526" s="17">
        <f t="shared" si="44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547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496</v>
      </c>
      <c r="C8" s="34">
        <f>+C18+C70+C151+C294+C505</f>
        <v>226</v>
      </c>
      <c r="D8" s="35">
        <f>+D18+D70+D151+D294+D505</f>
        <v>208</v>
      </c>
      <c r="E8" s="36">
        <f>+C8/C$8</f>
        <v>1</v>
      </c>
      <c r="F8" s="36">
        <f>+D8/D$8</f>
        <v>1</v>
      </c>
      <c r="G8" s="36">
        <f>+(D8-C8)/C8</f>
        <v>-7.9646017699115043E-2</v>
      </c>
      <c r="H8" s="36">
        <f>+E8*G8</f>
        <v>-7.9646017699115043E-2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</v>
      </c>
      <c r="D9" s="31">
        <f>+D18</f>
        <v>0</v>
      </c>
      <c r="E9" s="29">
        <f t="shared" ref="E9:E13" si="0">C9/$C$8</f>
        <v>4.4247787610619468E-3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7</v>
      </c>
      <c r="D10" s="31">
        <f>+D70</f>
        <v>9</v>
      </c>
      <c r="E10" s="29">
        <f t="shared" si="0"/>
        <v>3.0973451327433628E-2</v>
      </c>
      <c r="F10" s="29">
        <f>D10/$D$8</f>
        <v>4.3269230769230768E-2</v>
      </c>
      <c r="G10" s="14">
        <f>+IF(OR(AND(D10=0),(C10=0)),"0",((D10-C10)/C10))</f>
        <v>0.2857142857142857</v>
      </c>
      <c r="H10" s="13">
        <f>+IF(OR(AND(E10=""),(G10="")),"",E10*G10)</f>
        <v>8.8495575221238937E-3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11</v>
      </c>
      <c r="D11" s="31">
        <f>+D151</f>
        <v>2</v>
      </c>
      <c r="E11" s="29">
        <f t="shared" si="0"/>
        <v>4.8672566371681415E-2</v>
      </c>
      <c r="F11" s="29">
        <f>D11/$D$8</f>
        <v>9.6153846153846159E-3</v>
      </c>
      <c r="G11" s="14">
        <f>+IF(OR(AND(D11=0),(C11=0)),"0",((D11-C11)/C11))</f>
        <v>-0.81818181818181823</v>
      </c>
      <c r="H11" s="13">
        <f>+IF(OR(AND(E11=""),(G11="")),"",E11*G11)</f>
        <v>-3.9823008849557522E-2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178</v>
      </c>
      <c r="D12" s="31">
        <f>+D294</f>
        <v>12</v>
      </c>
      <c r="E12" s="29">
        <f t="shared" si="0"/>
        <v>0.78761061946902655</v>
      </c>
      <c r="F12" s="29">
        <f>D12/$D$8</f>
        <v>5.7692307692307696E-2</v>
      </c>
      <c r="G12" s="14">
        <f>+IF(OR(AND(D12=0),(C12=0)),"0",((D12-C12)/C12))</f>
        <v>-0.93258426966292129</v>
      </c>
      <c r="H12" s="13">
        <f>+IF(OR(AND(E12=""),(G12="")),"",E12*G12)</f>
        <v>-0.73451327433628311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29</v>
      </c>
      <c r="D13" s="31">
        <f>+D505</f>
        <v>185</v>
      </c>
      <c r="E13" s="29">
        <f t="shared" si="0"/>
        <v>0.12831858407079647</v>
      </c>
      <c r="F13" s="29">
        <f>D13/$D$8</f>
        <v>0.88942307692307687</v>
      </c>
      <c r="G13" s="14">
        <f>+IF(OR(AND(D13=0),(C13=0)),"0",((D13-C13)/C13))</f>
        <v>5.3793103448275863</v>
      </c>
      <c r="H13" s="13">
        <f>+IF(OR(AND(E13=""),(G13="")),"",E13*G13)</f>
        <v>0.69026548672566379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1</v>
      </c>
      <c r="D18" s="35">
        <f>SUM(D19:D64)</f>
        <v>0</v>
      </c>
      <c r="E18" s="36">
        <f>+IF(C18=0,"",C18/C$18)</f>
        <v>1</v>
      </c>
      <c r="F18" s="36" t="str">
        <f>+IF(D18=0,"",D18/D$18)</f>
        <v/>
      </c>
      <c r="G18" s="36" t="str">
        <f>+IF(OR(AND(D18=0),(C18=0)),"0",((D18-C18)/C18))</f>
        <v>0</v>
      </c>
      <c r="H18" s="36">
        <f>+IF(OR(AND(E18=""),(G18="")),"",E18*G18)</f>
        <v>0</v>
      </c>
    </row>
    <row r="19" spans="2:8" ht="31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1</v>
      </c>
      <c r="D24" s="9">
        <v>0</v>
      </c>
      <c r="E24" s="13">
        <f t="shared" si="1"/>
        <v>1</v>
      </c>
      <c r="F24" s="13" t="str">
        <f t="shared" si="2"/>
        <v/>
      </c>
      <c r="G24" s="14" t="str">
        <f t="shared" si="3"/>
        <v>0</v>
      </c>
      <c r="H24" s="17">
        <f t="shared" si="4"/>
        <v>0</v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7</v>
      </c>
      <c r="D70" s="35">
        <f>SUM(D71:D145)</f>
        <v>9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0.2857142857142857</v>
      </c>
      <c r="H70" s="36">
        <f>+IF(OR(AND(E70=""),(G70="")),"",E70*G70)</f>
        <v>0.2857142857142857</v>
      </c>
    </row>
    <row r="71" spans="2:8" ht="15" x14ac:dyDescent="0.2">
      <c r="B71" s="5" t="s">
        <v>20</v>
      </c>
      <c r="C71" s="9">
        <v>1</v>
      </c>
      <c r="D71" s="9">
        <v>1</v>
      </c>
      <c r="E71" s="15">
        <f>+IF(C71=0,"",C71/C$70)</f>
        <v>0.14285714285714285</v>
      </c>
      <c r="F71" s="15">
        <f>+IF(D71=0,"",D71/D$70)</f>
        <v>0.1111111111111111</v>
      </c>
      <c r="G71" s="14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0</v>
      </c>
      <c r="D74" s="9">
        <v>0</v>
      </c>
      <c r="E74" s="15" t="str">
        <f t="shared" si="5"/>
        <v/>
      </c>
      <c r="F74" s="15" t="str">
        <f t="shared" si="6"/>
        <v/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1</v>
      </c>
      <c r="D83" s="9">
        <v>0</v>
      </c>
      <c r="E83" s="15">
        <f t="shared" si="5"/>
        <v>0.14285714285714285</v>
      </c>
      <c r="F83" s="15" t="str">
        <f t="shared" si="6"/>
        <v/>
      </c>
      <c r="G83" s="14" t="str">
        <f t="shared" si="7"/>
        <v>0</v>
      </c>
      <c r="H83" s="17">
        <f t="shared" si="8"/>
        <v>0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530</v>
      </c>
      <c r="C93" s="9">
        <v>1</v>
      </c>
      <c r="D93" s="9">
        <v>0</v>
      </c>
      <c r="E93" s="15">
        <f t="shared" si="5"/>
        <v>0.14285714285714285</v>
      </c>
      <c r="F93" s="15" t="str">
        <f t="shared" si="6"/>
        <v/>
      </c>
      <c r="G93" s="14" t="str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2</v>
      </c>
      <c r="E104" s="15" t="str">
        <f t="shared" si="5"/>
        <v/>
      </c>
      <c r="F104" s="15">
        <f t="shared" si="6"/>
        <v>0.22222222222222221</v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3</v>
      </c>
      <c r="E113" s="15" t="str">
        <f t="shared" si="5"/>
        <v/>
      </c>
      <c r="F113" s="15">
        <f t="shared" si="6"/>
        <v>0.33333333333333331</v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1</v>
      </c>
      <c r="E115" s="15" t="str">
        <f t="shared" si="5"/>
        <v/>
      </c>
      <c r="F115" s="15">
        <f t="shared" si="6"/>
        <v>0.1111111111111111</v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2</v>
      </c>
      <c r="D118" s="9">
        <v>2</v>
      </c>
      <c r="E118" s="15">
        <f t="shared" si="5"/>
        <v>0.2857142857142857</v>
      </c>
      <c r="F118" s="15">
        <f t="shared" si="6"/>
        <v>0.22222222222222221</v>
      </c>
      <c r="G118" s="14">
        <f t="shared" si="7"/>
        <v>0</v>
      </c>
      <c r="H118" s="17">
        <f t="shared" si="8"/>
        <v>0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1</v>
      </c>
      <c r="D123" s="9">
        <v>0</v>
      </c>
      <c r="E123" s="15">
        <f t="shared" si="5"/>
        <v>0.14285714285714285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9"/>
        <v>0.14285714285714285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11</v>
      </c>
      <c r="D151" s="35">
        <f>SUM(D152:D288)</f>
        <v>2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-0.81818181818181823</v>
      </c>
      <c r="H151" s="36">
        <f>+IF(OR(AND(E151=""),(G151="")),"",E151*G151)</f>
        <v>-0.81818181818181823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1</v>
      </c>
      <c r="D157" s="9">
        <v>0</v>
      </c>
      <c r="E157" s="15">
        <f t="shared" si="13"/>
        <v>9.0909090909090912E-2</v>
      </c>
      <c r="F157" s="15" t="str">
        <f t="shared" si="14"/>
        <v/>
      </c>
      <c r="G157" s="14" t="str">
        <f t="shared" si="15"/>
        <v>0</v>
      </c>
      <c r="H157" s="17">
        <f t="shared" si="16"/>
        <v>0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0</v>
      </c>
      <c r="E182" s="15">
        <f t="shared" si="13"/>
        <v>9.0909090909090912E-2</v>
      </c>
      <c r="F182" s="15" t="str">
        <f t="shared" si="14"/>
        <v/>
      </c>
      <c r="G182" s="14" t="str">
        <f t="shared" si="15"/>
        <v>0</v>
      </c>
      <c r="H182" s="17">
        <f t="shared" si="16"/>
        <v>0</v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5</v>
      </c>
      <c r="D186" s="9">
        <v>0</v>
      </c>
      <c r="E186" s="15">
        <f t="shared" si="13"/>
        <v>0.45454545454545453</v>
      </c>
      <c r="F186" s="15" t="str">
        <f t="shared" si="14"/>
        <v/>
      </c>
      <c r="G186" s="14" t="str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3"/>
        <v>9.0909090909090912E-2</v>
      </c>
      <c r="F187" s="15" t="str">
        <f t="shared" si="14"/>
        <v/>
      </c>
      <c r="G187" s="14" t="str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1</v>
      </c>
      <c r="E196" s="15" t="str">
        <f t="shared" si="13"/>
        <v/>
      </c>
      <c r="F196" s="15">
        <f t="shared" si="14"/>
        <v>0.5</v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0</v>
      </c>
      <c r="E208" s="15">
        <f t="shared" si="13"/>
        <v>9.0909090909090912E-2</v>
      </c>
      <c r="F208" s="15" t="str">
        <f t="shared" si="14"/>
        <v/>
      </c>
      <c r="G208" s="14" t="str">
        <f t="shared" si="15"/>
        <v>0</v>
      </c>
      <c r="H208" s="17">
        <f t="shared" si="16"/>
        <v>0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7"/>
        <v>9.0909090909090912E-2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1</v>
      </c>
      <c r="D238" s="9">
        <v>0</v>
      </c>
      <c r="E238" s="15">
        <f t="shared" si="17"/>
        <v>9.0909090909090912E-2</v>
      </c>
      <c r="F238" s="15" t="str">
        <f t="shared" si="18"/>
        <v/>
      </c>
      <c r="G238" s="14" t="str">
        <f t="shared" si="19"/>
        <v>0</v>
      </c>
      <c r="H238" s="17">
        <f t="shared" si="20"/>
        <v>0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1</v>
      </c>
      <c r="E253" s="15" t="str">
        <f t="shared" si="17"/>
        <v/>
      </c>
      <c r="F253" s="15">
        <f t="shared" si="18"/>
        <v>0.5</v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178</v>
      </c>
      <c r="D294" s="35">
        <f>SUM(D295:D499)</f>
        <v>12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-0.93258426966292129</v>
      </c>
      <c r="H294" s="36">
        <f>+IF(OR(AND(E294=""),(G294="")),"",E294*G294)</f>
        <v>-0.93258426966292129</v>
      </c>
    </row>
    <row r="295" spans="2:8" ht="15" x14ac:dyDescent="0.2">
      <c r="B295" s="5" t="s">
        <v>100</v>
      </c>
      <c r="C295" s="9">
        <v>3</v>
      </c>
      <c r="D295" s="9">
        <v>2</v>
      </c>
      <c r="E295" s="15">
        <f>+IF(C295=0,"",C295/C$294)</f>
        <v>1.6853932584269662E-2</v>
      </c>
      <c r="F295" s="15">
        <f>+IF(D295=0,"",D295/D$294)</f>
        <v>0.16666666666666666</v>
      </c>
      <c r="G295" s="14">
        <f>+IF(OR(AND(D295=0),(C295=0)),"0",((D295-C295)/C295))</f>
        <v>-0.33333333333333331</v>
      </c>
      <c r="H295" s="17">
        <f>+IF(OR(AND(E295=""),(G295="")),"",E295*G295)</f>
        <v>-5.6179775280898875E-3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0</v>
      </c>
      <c r="E297" s="15">
        <f t="shared" si="25"/>
        <v>5.6179775280898875E-3</v>
      </c>
      <c r="F297" s="15" t="str">
        <f t="shared" si="26"/>
        <v/>
      </c>
      <c r="G297" s="14" t="str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4</v>
      </c>
      <c r="D298" s="9">
        <v>3</v>
      </c>
      <c r="E298" s="15">
        <f t="shared" si="25"/>
        <v>2.247191011235955E-2</v>
      </c>
      <c r="F298" s="15">
        <f t="shared" si="26"/>
        <v>0.25</v>
      </c>
      <c r="G298" s="14">
        <f t="shared" si="27"/>
        <v>-0.25</v>
      </c>
      <c r="H298" s="17">
        <f t="shared" si="28"/>
        <v>-5.6179775280898875E-3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4</v>
      </c>
      <c r="D301" s="9">
        <v>0</v>
      </c>
      <c r="E301" s="15">
        <f t="shared" si="25"/>
        <v>2.247191011235955E-2</v>
      </c>
      <c r="F301" s="15" t="str">
        <f t="shared" si="26"/>
        <v/>
      </c>
      <c r="G301" s="14" t="str">
        <f t="shared" si="27"/>
        <v>0</v>
      </c>
      <c r="H301" s="17">
        <f t="shared" si="28"/>
        <v>0</v>
      </c>
    </row>
    <row r="302" spans="2:8" ht="15" x14ac:dyDescent="0.2">
      <c r="B302" s="5" t="s">
        <v>109</v>
      </c>
      <c r="C302" s="9">
        <v>1</v>
      </c>
      <c r="D302" s="9">
        <v>0</v>
      </c>
      <c r="E302" s="15">
        <f t="shared" si="25"/>
        <v>5.6179775280898875E-3</v>
      </c>
      <c r="F302" s="15" t="str">
        <f t="shared" si="26"/>
        <v/>
      </c>
      <c r="G302" s="14" t="str">
        <f t="shared" si="27"/>
        <v>0</v>
      </c>
      <c r="H302" s="17">
        <f t="shared" si="28"/>
        <v>0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121</v>
      </c>
      <c r="D307" s="9">
        <v>0</v>
      </c>
      <c r="E307" s="15">
        <f t="shared" si="25"/>
        <v>0.6797752808988764</v>
      </c>
      <c r="F307" s="15" t="str">
        <f t="shared" si="26"/>
        <v/>
      </c>
      <c r="G307" s="14" t="str">
        <f t="shared" si="27"/>
        <v>0</v>
      </c>
      <c r="H307" s="17">
        <f t="shared" si="28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</v>
      </c>
      <c r="D310" s="9">
        <v>0</v>
      </c>
      <c r="E310" s="15">
        <f t="shared" si="25"/>
        <v>5.6179775280898875E-3</v>
      </c>
      <c r="F310" s="15" t="str">
        <f t="shared" si="26"/>
        <v/>
      </c>
      <c r="G310" s="14" t="str">
        <f t="shared" si="27"/>
        <v>0</v>
      </c>
      <c r="H310" s="17">
        <f t="shared" si="28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5"/>
        <v/>
      </c>
      <c r="F314" s="15" t="str">
        <f t="shared" si="26"/>
        <v/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</v>
      </c>
      <c r="D317" s="9">
        <v>0</v>
      </c>
      <c r="E317" s="15">
        <f t="shared" si="25"/>
        <v>5.6179775280898875E-3</v>
      </c>
      <c r="F317" s="15" t="str">
        <f t="shared" si="26"/>
        <v/>
      </c>
      <c r="G317" s="14" t="str">
        <f t="shared" si="27"/>
        <v>0</v>
      </c>
      <c r="H317" s="17">
        <f t="shared" si="28"/>
        <v>0</v>
      </c>
    </row>
    <row r="318" spans="2:8" ht="15" x14ac:dyDescent="0.2">
      <c r="B318" s="5" t="s">
        <v>355</v>
      </c>
      <c r="C318" s="9">
        <v>1</v>
      </c>
      <c r="D318" s="9">
        <v>0</v>
      </c>
      <c r="E318" s="15">
        <f t="shared" si="25"/>
        <v>5.6179775280898875E-3</v>
      </c>
      <c r="F318" s="15" t="str">
        <f t="shared" si="26"/>
        <v/>
      </c>
      <c r="G318" s="14" t="str">
        <f t="shared" si="27"/>
        <v>0</v>
      </c>
      <c r="H318" s="17">
        <f t="shared" si="28"/>
        <v>0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5"/>
        <v/>
      </c>
      <c r="F326" s="15" t="str">
        <f t="shared" si="26"/>
        <v/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5"/>
        <v/>
      </c>
      <c r="F327" s="15">
        <f t="shared" si="26"/>
        <v>8.3333333333333329E-2</v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2</v>
      </c>
      <c r="D330" s="9">
        <v>0</v>
      </c>
      <c r="E330" s="15">
        <f t="shared" si="25"/>
        <v>1.1235955056179775E-2</v>
      </c>
      <c r="F330" s="15" t="str">
        <f t="shared" si="26"/>
        <v/>
      </c>
      <c r="G330" s="14" t="str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</v>
      </c>
      <c r="D332" s="9">
        <v>4</v>
      </c>
      <c r="E332" s="15">
        <f t="shared" si="25"/>
        <v>5.6179775280898875E-3</v>
      </c>
      <c r="F332" s="15">
        <f t="shared" si="26"/>
        <v>0.33333333333333331</v>
      </c>
      <c r="G332" s="14">
        <f t="shared" si="27"/>
        <v>3</v>
      </c>
      <c r="H332" s="17">
        <f t="shared" si="28"/>
        <v>1.6853932584269662E-2</v>
      </c>
    </row>
    <row r="333" spans="2:8" ht="15" x14ac:dyDescent="0.2">
      <c r="B333" s="5" t="s">
        <v>130</v>
      </c>
      <c r="C333" s="9">
        <v>21</v>
      </c>
      <c r="D333" s="9">
        <v>0</v>
      </c>
      <c r="E333" s="15">
        <f t="shared" si="25"/>
        <v>0.11797752808988764</v>
      </c>
      <c r="F333" s="15" t="str">
        <f t="shared" si="26"/>
        <v/>
      </c>
      <c r="G333" s="14" t="str">
        <f t="shared" si="27"/>
        <v>0</v>
      </c>
      <c r="H333" s="17">
        <f t="shared" si="28"/>
        <v>0</v>
      </c>
    </row>
    <row r="334" spans="2:8" ht="15" x14ac:dyDescent="0.2">
      <c r="B334" s="5" t="s">
        <v>119</v>
      </c>
      <c r="C334" s="9">
        <v>1</v>
      </c>
      <c r="D334" s="9">
        <v>0</v>
      </c>
      <c r="E334" s="15">
        <f t="shared" si="25"/>
        <v>5.6179775280898875E-3</v>
      </c>
      <c r="F334" s="15" t="str">
        <f t="shared" si="26"/>
        <v/>
      </c>
      <c r="G334" s="14" t="str">
        <f t="shared" si="27"/>
        <v>0</v>
      </c>
      <c r="H334" s="17">
        <f t="shared" si="28"/>
        <v>0</v>
      </c>
    </row>
    <row r="335" spans="2:8" ht="15" x14ac:dyDescent="0.2">
      <c r="B335" s="5" t="s">
        <v>128</v>
      </c>
      <c r="C335" s="9">
        <v>1</v>
      </c>
      <c r="D335" s="9">
        <v>0</v>
      </c>
      <c r="E335" s="15">
        <f t="shared" si="25"/>
        <v>5.6179775280898875E-3</v>
      </c>
      <c r="F335" s="15" t="str">
        <f t="shared" si="26"/>
        <v/>
      </c>
      <c r="G335" s="14" t="str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3</v>
      </c>
      <c r="D345" s="9">
        <v>1</v>
      </c>
      <c r="E345" s="15">
        <f t="shared" si="25"/>
        <v>1.6853932584269662E-2</v>
      </c>
      <c r="F345" s="15">
        <f t="shared" si="26"/>
        <v>8.3333333333333329E-2</v>
      </c>
      <c r="G345" s="14">
        <f t="shared" si="27"/>
        <v>-0.66666666666666663</v>
      </c>
      <c r="H345" s="17">
        <f t="shared" si="28"/>
        <v>-1.1235955056179775E-2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</v>
      </c>
      <c r="D354" s="9">
        <v>1</v>
      </c>
      <c r="E354" s="15">
        <f t="shared" si="25"/>
        <v>5.6179775280898875E-3</v>
      </c>
      <c r="F354" s="15">
        <f t="shared" si="26"/>
        <v>8.3333333333333329E-2</v>
      </c>
      <c r="G354" s="14">
        <f t="shared" si="27"/>
        <v>0</v>
      </c>
      <c r="H354" s="17">
        <f t="shared" si="28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2</v>
      </c>
      <c r="D358" s="9">
        <v>0</v>
      </c>
      <c r="E358" s="15">
        <f t="shared" si="25"/>
        <v>1.1235955056179775E-2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9"/>
        <v/>
      </c>
      <c r="F393" s="15" t="str">
        <f t="shared" si="30"/>
        <v/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5</v>
      </c>
      <c r="D398" s="9">
        <v>0</v>
      </c>
      <c r="E398" s="15">
        <f t="shared" si="29"/>
        <v>2.8089887640449437E-2</v>
      </c>
      <c r="F398" s="15" t="str">
        <f t="shared" si="30"/>
        <v/>
      </c>
      <c r="G398" s="14" t="str">
        <f t="shared" si="31"/>
        <v>0</v>
      </c>
      <c r="H398" s="17">
        <f t="shared" si="32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1</v>
      </c>
      <c r="D432" s="9">
        <v>0</v>
      </c>
      <c r="E432" s="15">
        <f t="shared" si="33"/>
        <v>5.6179775280898875E-3</v>
      </c>
      <c r="F432" s="15" t="str">
        <f t="shared" si="34"/>
        <v/>
      </c>
      <c r="G432" s="14" t="str">
        <f t="shared" si="35"/>
        <v>0</v>
      </c>
      <c r="H432" s="17">
        <f t="shared" si="36"/>
        <v>0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2</v>
      </c>
      <c r="D485" s="9">
        <v>0</v>
      </c>
      <c r="E485" s="15">
        <f t="shared" si="33"/>
        <v>1.1235955056179775E-2</v>
      </c>
      <c r="F485" s="15" t="str">
        <f t="shared" si="34"/>
        <v/>
      </c>
      <c r="G485" s="14" t="str">
        <f t="shared" si="35"/>
        <v>0</v>
      </c>
      <c r="H485" s="17">
        <f t="shared" si="36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</v>
      </c>
      <c r="D491" s="9">
        <v>0</v>
      </c>
      <c r="E491" s="15">
        <f t="shared" si="37"/>
        <v>5.6179775280898875E-3</v>
      </c>
      <c r="F491" s="15" t="str">
        <f t="shared" si="38"/>
        <v/>
      </c>
      <c r="G491" s="14" t="str">
        <f t="shared" si="39"/>
        <v>0</v>
      </c>
      <c r="H491" s="17">
        <f t="shared" si="40"/>
        <v>0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29</v>
      </c>
      <c r="D505" s="35">
        <f>SUM(D506:D530)</f>
        <v>185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5.3793103448275863</v>
      </c>
      <c r="H505" s="36">
        <f>+IF(OR(AND(E505=""),(G505="")),"",E505*G505)</f>
        <v>5.3793103448275863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3</v>
      </c>
      <c r="D508" s="9">
        <v>185</v>
      </c>
      <c r="E508" s="15">
        <f t="shared" si="41"/>
        <v>0.10344827586206896</v>
      </c>
      <c r="F508" s="15">
        <f t="shared" si="42"/>
        <v>1</v>
      </c>
      <c r="G508" s="14">
        <f t="shared" si="43"/>
        <v>60.666666666666664</v>
      </c>
      <c r="H508" s="17">
        <f t="shared" si="44"/>
        <v>6.2758620689655169</v>
      </c>
    </row>
    <row r="509" spans="2:8" ht="15" x14ac:dyDescent="0.2">
      <c r="B509" s="5" t="s">
        <v>456</v>
      </c>
      <c r="C509" s="9">
        <v>1</v>
      </c>
      <c r="D509" s="9">
        <v>0</v>
      </c>
      <c r="E509" s="15">
        <f t="shared" si="41"/>
        <v>3.4482758620689655E-2</v>
      </c>
      <c r="F509" s="15" t="str">
        <f t="shared" si="42"/>
        <v/>
      </c>
      <c r="G509" s="14" t="str">
        <f t="shared" si="43"/>
        <v>0</v>
      </c>
      <c r="H509" s="17">
        <f t="shared" si="44"/>
        <v>0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23</v>
      </c>
      <c r="D521" s="9">
        <v>0</v>
      </c>
      <c r="E521" s="15">
        <f t="shared" si="41"/>
        <v>0.7931034482758621</v>
      </c>
      <c r="F521" s="15" t="str">
        <f t="shared" si="42"/>
        <v/>
      </c>
      <c r="G521" s="14" t="str">
        <f t="shared" si="43"/>
        <v>0</v>
      </c>
      <c r="H521" s="17">
        <f t="shared" si="44"/>
        <v>0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2</v>
      </c>
      <c r="D530" s="9">
        <v>0</v>
      </c>
      <c r="E530" s="15">
        <f t="shared" si="41"/>
        <v>6.8965517241379309E-2</v>
      </c>
      <c r="F530" s="15" t="str">
        <f t="shared" si="42"/>
        <v/>
      </c>
      <c r="G530" s="14" t="str">
        <f t="shared" si="43"/>
        <v>0</v>
      </c>
      <c r="H530" s="17">
        <f t="shared" si="44"/>
        <v>0</v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548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497</v>
      </c>
      <c r="C8" s="34">
        <f>+C18+C70+C151+C294+C505</f>
        <v>1126</v>
      </c>
      <c r="D8" s="35">
        <f>+D18+D70+D151+D294+D505</f>
        <v>296</v>
      </c>
      <c r="E8" s="36">
        <f>+C8/C$8</f>
        <v>1</v>
      </c>
      <c r="F8" s="36">
        <f>+D8/D$8</f>
        <v>1</v>
      </c>
      <c r="G8" s="36">
        <f>+(D8-C8)/C8</f>
        <v>-0.7371225577264654</v>
      </c>
      <c r="H8" s="36">
        <f>+E8*G8</f>
        <v>-0.7371225577264654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17</v>
      </c>
      <c r="D9" s="31">
        <f>+D18</f>
        <v>15</v>
      </c>
      <c r="E9" s="29">
        <f t="shared" ref="E9:E13" si="0">C9/$C$8</f>
        <v>1.5097690941385435E-2</v>
      </c>
      <c r="F9" s="29">
        <f>D9/$D$8</f>
        <v>5.0675675675675678E-2</v>
      </c>
      <c r="G9" s="14">
        <f>+IF(OR(AND(D9=0),(C9=0)),"0",((D9-C9)/C9))</f>
        <v>-0.11764705882352941</v>
      </c>
      <c r="H9" s="13">
        <f>+IF(OR(AND(E9=""),(G9="")),"",E9*G9)</f>
        <v>-1.7761989342806395E-3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134</v>
      </c>
      <c r="D10" s="31">
        <f>+D70</f>
        <v>77</v>
      </c>
      <c r="E10" s="29">
        <f t="shared" si="0"/>
        <v>0.11900532859680284</v>
      </c>
      <c r="F10" s="29">
        <f>D10/$D$8</f>
        <v>0.26013513513513514</v>
      </c>
      <c r="G10" s="14">
        <f>+IF(OR(AND(D10=0),(C10=0)),"0",((D10-C10)/C10))</f>
        <v>-0.42537313432835822</v>
      </c>
      <c r="H10" s="13">
        <f>+IF(OR(AND(E10=""),(G10="")),"",E10*G10)</f>
        <v>-5.0621669626998225E-2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48</v>
      </c>
      <c r="D11" s="31">
        <f>+D151</f>
        <v>19</v>
      </c>
      <c r="E11" s="29">
        <f t="shared" si="0"/>
        <v>4.2628774422735348E-2</v>
      </c>
      <c r="F11" s="29">
        <f>D11/$D$8</f>
        <v>6.4189189189189186E-2</v>
      </c>
      <c r="G11" s="14">
        <f>+IF(OR(AND(D11=0),(C11=0)),"0",((D11-C11)/C11))</f>
        <v>-0.60416666666666663</v>
      </c>
      <c r="H11" s="13">
        <f>+IF(OR(AND(E11=""),(G11="")),"",E11*G11)</f>
        <v>-2.5754884547069271E-2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603</v>
      </c>
      <c r="D12" s="31">
        <f>+D294</f>
        <v>121</v>
      </c>
      <c r="E12" s="29">
        <f t="shared" si="0"/>
        <v>0.53552397868561274</v>
      </c>
      <c r="F12" s="29">
        <f>D12/$D$8</f>
        <v>0.40878378378378377</v>
      </c>
      <c r="G12" s="14">
        <f>+IF(OR(AND(D12=0),(C12=0)),"0",((D12-C12)/C12))</f>
        <v>-0.79933665008291876</v>
      </c>
      <c r="H12" s="13">
        <f>+IF(OR(AND(E12=""),(G12="")),"",E12*G12)</f>
        <v>-0.4280639431616341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324</v>
      </c>
      <c r="D13" s="31">
        <f>+D505</f>
        <v>64</v>
      </c>
      <c r="E13" s="29">
        <f t="shared" si="0"/>
        <v>0.28774422735346361</v>
      </c>
      <c r="F13" s="29">
        <f>D13/$D$8</f>
        <v>0.21621621621621623</v>
      </c>
      <c r="G13" s="14">
        <f>+IF(OR(AND(D13=0),(C13=0)),"0",((D13-C13)/C13))</f>
        <v>-0.80246913580246915</v>
      </c>
      <c r="H13" s="13">
        <f>+IF(OR(AND(E13=""),(G13="")),"",E13*G13)</f>
        <v>-0.23090586145648315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17</v>
      </c>
      <c r="D18" s="35">
        <f>SUM(D19:D64)</f>
        <v>15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-0.11764705882352941</v>
      </c>
      <c r="H18" s="36">
        <f>+IF(OR(AND(E18=""),(G18="")),"",E18*G18)</f>
        <v>-0.11764705882352941</v>
      </c>
    </row>
    <row r="19" spans="2:8" ht="29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2</v>
      </c>
      <c r="D28" s="9">
        <v>3</v>
      </c>
      <c r="E28" s="13">
        <f t="shared" si="1"/>
        <v>0.11764705882352941</v>
      </c>
      <c r="F28" s="13">
        <f t="shared" si="2"/>
        <v>0.2</v>
      </c>
      <c r="G28" s="14">
        <f t="shared" si="3"/>
        <v>0.5</v>
      </c>
      <c r="H28" s="17">
        <f t="shared" si="4"/>
        <v>5.8823529411764705E-2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1</v>
      </c>
      <c r="D34" s="9">
        <v>0</v>
      </c>
      <c r="E34" s="13">
        <f t="shared" si="1"/>
        <v>5.8823529411764705E-2</v>
      </c>
      <c r="F34" s="13" t="str">
        <f t="shared" si="2"/>
        <v/>
      </c>
      <c r="G34" s="14" t="str">
        <f t="shared" si="3"/>
        <v>0</v>
      </c>
      <c r="H34" s="17">
        <f t="shared" si="4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1</v>
      </c>
      <c r="E36" s="13" t="str">
        <f t="shared" si="1"/>
        <v/>
      </c>
      <c r="F36" s="13">
        <f t="shared" si="2"/>
        <v>6.6666666666666666E-2</v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1</v>
      </c>
      <c r="D43" s="9">
        <v>6</v>
      </c>
      <c r="E43" s="13">
        <f t="shared" si="1"/>
        <v>5.8823529411764705E-2</v>
      </c>
      <c r="F43" s="13">
        <f t="shared" si="2"/>
        <v>0.4</v>
      </c>
      <c r="G43" s="14">
        <f t="shared" si="3"/>
        <v>5</v>
      </c>
      <c r="H43" s="17">
        <f t="shared" si="4"/>
        <v>0.29411764705882354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2</v>
      </c>
      <c r="D45" s="9">
        <v>0</v>
      </c>
      <c r="E45" s="13">
        <f t="shared" si="1"/>
        <v>0.11764705882352941</v>
      </c>
      <c r="F45" s="13" t="str">
        <f t="shared" si="2"/>
        <v/>
      </c>
      <c r="G45" s="14" t="str">
        <f t="shared" si="3"/>
        <v>0</v>
      </c>
      <c r="H45" s="17">
        <f t="shared" si="4"/>
        <v>0</v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1</v>
      </c>
      <c r="E48" s="13" t="str">
        <f t="shared" si="1"/>
        <v/>
      </c>
      <c r="F48" s="13">
        <f t="shared" si="2"/>
        <v>6.6666666666666666E-2</v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1</v>
      </c>
      <c r="D52" s="9">
        <v>0</v>
      </c>
      <c r="E52" s="13">
        <f t="shared" si="1"/>
        <v>5.8823529411764705E-2</v>
      </c>
      <c r="F52" s="13" t="str">
        <f t="shared" si="2"/>
        <v/>
      </c>
      <c r="G52" s="14" t="str">
        <f t="shared" si="3"/>
        <v>0</v>
      </c>
      <c r="H52" s="17">
        <f t="shared" si="4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1</v>
      </c>
      <c r="E56" s="13" t="str">
        <f t="shared" si="1"/>
        <v/>
      </c>
      <c r="F56" s="13">
        <f t="shared" si="2"/>
        <v>6.6666666666666666E-2</v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2</v>
      </c>
      <c r="E60" s="13" t="str">
        <f t="shared" si="1"/>
        <v/>
      </c>
      <c r="F60" s="13">
        <f t="shared" si="2"/>
        <v>0.13333333333333333</v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1"/>
        <v/>
      </c>
      <c r="F62" s="13">
        <f t="shared" si="2"/>
        <v>6.6666666666666666E-2</v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10</v>
      </c>
      <c r="D63" s="9">
        <v>0</v>
      </c>
      <c r="E63" s="13">
        <f t="shared" si="1"/>
        <v>0.58823529411764708</v>
      </c>
      <c r="F63" s="13" t="str">
        <f t="shared" si="2"/>
        <v/>
      </c>
      <c r="G63" s="14" t="str">
        <f t="shared" si="3"/>
        <v>0</v>
      </c>
      <c r="H63" s="17">
        <f t="shared" si="4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134</v>
      </c>
      <c r="D70" s="35">
        <f>SUM(D71:D145)</f>
        <v>77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-0.42537313432835822</v>
      </c>
      <c r="H70" s="36">
        <f>+IF(OR(AND(E70=""),(G70="")),"",E70*G70)</f>
        <v>-0.42537313432835822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3</v>
      </c>
      <c r="D73" s="9">
        <v>1</v>
      </c>
      <c r="E73" s="15">
        <f t="shared" si="5"/>
        <v>2.2388059701492536E-2</v>
      </c>
      <c r="F73" s="15">
        <f t="shared" si="6"/>
        <v>1.2987012987012988E-2</v>
      </c>
      <c r="G73" s="14">
        <f t="shared" si="7"/>
        <v>-0.66666666666666663</v>
      </c>
      <c r="H73" s="17">
        <f t="shared" si="8"/>
        <v>-1.4925373134328356E-2</v>
      </c>
    </row>
    <row r="74" spans="2:8" ht="30" x14ac:dyDescent="0.2">
      <c r="B74" s="5" t="s">
        <v>222</v>
      </c>
      <c r="C74" s="9">
        <v>7</v>
      </c>
      <c r="D74" s="9">
        <v>0</v>
      </c>
      <c r="E74" s="15">
        <f t="shared" si="5"/>
        <v>5.2238805970149252E-2</v>
      </c>
      <c r="F74" s="15" t="str">
        <f t="shared" si="6"/>
        <v/>
      </c>
      <c r="G74" s="14" t="str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3</v>
      </c>
      <c r="D77" s="9">
        <v>0</v>
      </c>
      <c r="E77" s="15">
        <f t="shared" si="5"/>
        <v>2.2388059701492536E-2</v>
      </c>
      <c r="F77" s="15" t="str">
        <f t="shared" si="6"/>
        <v/>
      </c>
      <c r="G77" s="14" t="str">
        <f t="shared" si="7"/>
        <v>0</v>
      </c>
      <c r="H77" s="17">
        <f t="shared" si="8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5"/>
        <v>7.462686567164179E-3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2</v>
      </c>
      <c r="D83" s="9">
        <v>0</v>
      </c>
      <c r="E83" s="15">
        <f t="shared" si="5"/>
        <v>1.4925373134328358E-2</v>
      </c>
      <c r="F83" s="15" t="str">
        <f t="shared" si="6"/>
        <v/>
      </c>
      <c r="G83" s="14" t="str">
        <f t="shared" si="7"/>
        <v>0</v>
      </c>
      <c r="H83" s="17">
        <f t="shared" si="8"/>
        <v>0</v>
      </c>
    </row>
    <row r="84" spans="2:8" ht="15" x14ac:dyDescent="0.2">
      <c r="B84" s="5" t="s">
        <v>230</v>
      </c>
      <c r="C84" s="9">
        <v>1</v>
      </c>
      <c r="D84" s="9">
        <v>2</v>
      </c>
      <c r="E84" s="15">
        <f t="shared" si="5"/>
        <v>7.462686567164179E-3</v>
      </c>
      <c r="F84" s="15">
        <f t="shared" si="6"/>
        <v>2.5974025974025976E-2</v>
      </c>
      <c r="G84" s="14">
        <f t="shared" si="7"/>
        <v>1</v>
      </c>
      <c r="H84" s="17">
        <f t="shared" si="8"/>
        <v>7.462686567164179E-3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5"/>
        <v>7.462686567164179E-3</v>
      </c>
      <c r="F87" s="15" t="str">
        <f t="shared" si="6"/>
        <v/>
      </c>
      <c r="G87" s="14" t="str">
        <f t="shared" si="7"/>
        <v>0</v>
      </c>
      <c r="H87" s="17">
        <f t="shared" si="8"/>
        <v>0</v>
      </c>
    </row>
    <row r="88" spans="2:8" ht="15" x14ac:dyDescent="0.2">
      <c r="B88" s="5" t="s">
        <v>233</v>
      </c>
      <c r="C88" s="9">
        <v>6</v>
      </c>
      <c r="D88" s="9">
        <v>1</v>
      </c>
      <c r="E88" s="15">
        <f t="shared" si="5"/>
        <v>4.4776119402985072E-2</v>
      </c>
      <c r="F88" s="15">
        <f t="shared" si="6"/>
        <v>1.2987012987012988E-2</v>
      </c>
      <c r="G88" s="14">
        <f t="shared" si="7"/>
        <v>-0.83333333333333337</v>
      </c>
      <c r="H88" s="17">
        <f t="shared" si="8"/>
        <v>-3.7313432835820892E-2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6</v>
      </c>
      <c r="D92" s="9">
        <v>1</v>
      </c>
      <c r="E92" s="15">
        <f t="shared" si="5"/>
        <v>4.4776119402985072E-2</v>
      </c>
      <c r="F92" s="15">
        <f t="shared" si="6"/>
        <v>1.2987012987012988E-2</v>
      </c>
      <c r="G92" s="14">
        <f t="shared" si="7"/>
        <v>-0.83333333333333337</v>
      </c>
      <c r="H92" s="17">
        <f t="shared" si="8"/>
        <v>-3.7313432835820892E-2</v>
      </c>
    </row>
    <row r="93" spans="2:8" ht="15" x14ac:dyDescent="0.2">
      <c r="B93" s="5" t="s">
        <v>530</v>
      </c>
      <c r="C93" s="9">
        <v>6</v>
      </c>
      <c r="D93" s="9">
        <v>2</v>
      </c>
      <c r="E93" s="15">
        <f t="shared" si="5"/>
        <v>4.4776119402985072E-2</v>
      </c>
      <c r="F93" s="15">
        <f t="shared" si="6"/>
        <v>2.5974025974025976E-2</v>
      </c>
      <c r="G93" s="14">
        <f t="shared" si="7"/>
        <v>-0.66666666666666663</v>
      </c>
      <c r="H93" s="17">
        <f t="shared" si="8"/>
        <v>-2.9850746268656712E-2</v>
      </c>
    </row>
    <row r="94" spans="2:8" ht="15" x14ac:dyDescent="0.2">
      <c r="B94" s="5" t="s">
        <v>25</v>
      </c>
      <c r="C94" s="9">
        <v>3</v>
      </c>
      <c r="D94" s="9">
        <v>0</v>
      </c>
      <c r="E94" s="15">
        <f t="shared" si="5"/>
        <v>2.2388059701492536E-2</v>
      </c>
      <c r="F94" s="15" t="str">
        <f t="shared" si="6"/>
        <v/>
      </c>
      <c r="G94" s="14" t="str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</v>
      </c>
      <c r="D98" s="9">
        <v>0</v>
      </c>
      <c r="E98" s="15">
        <f t="shared" si="5"/>
        <v>7.462686567164179E-3</v>
      </c>
      <c r="F98" s="15" t="str">
        <f t="shared" si="6"/>
        <v/>
      </c>
      <c r="G98" s="14" t="str">
        <f t="shared" si="7"/>
        <v>0</v>
      </c>
      <c r="H98" s="17">
        <f t="shared" si="8"/>
        <v>0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12</v>
      </c>
      <c r="D102" s="9">
        <v>0</v>
      </c>
      <c r="E102" s="15">
        <f t="shared" si="5"/>
        <v>8.9552238805970144E-2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3</v>
      </c>
      <c r="D104" s="9">
        <v>0</v>
      </c>
      <c r="E104" s="15">
        <f t="shared" si="5"/>
        <v>2.2388059701492536E-2</v>
      </c>
      <c r="F104" s="15" t="str">
        <f t="shared" si="6"/>
        <v/>
      </c>
      <c r="G104" s="14" t="str">
        <f t="shared" si="7"/>
        <v>0</v>
      </c>
      <c r="H104" s="17">
        <f t="shared" si="8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1</v>
      </c>
      <c r="E107" s="15" t="str">
        <f t="shared" si="5"/>
        <v/>
      </c>
      <c r="F107" s="15">
        <f t="shared" si="6"/>
        <v>1.2987012987012988E-2</v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1</v>
      </c>
      <c r="D109" s="9">
        <v>0</v>
      </c>
      <c r="E109" s="15">
        <f t="shared" si="5"/>
        <v>7.462686567164179E-3</v>
      </c>
      <c r="F109" s="15" t="str">
        <f t="shared" si="6"/>
        <v/>
      </c>
      <c r="G109" s="14" t="str">
        <f t="shared" si="7"/>
        <v>0</v>
      </c>
      <c r="H109" s="17">
        <f t="shared" si="8"/>
        <v>0</v>
      </c>
    </row>
    <row r="110" spans="2:8" ht="15" x14ac:dyDescent="0.2">
      <c r="B110" s="5" t="s">
        <v>32</v>
      </c>
      <c r="C110" s="9">
        <v>1</v>
      </c>
      <c r="D110" s="9">
        <v>0</v>
      </c>
      <c r="E110" s="15">
        <f t="shared" si="5"/>
        <v>7.462686567164179E-3</v>
      </c>
      <c r="F110" s="15" t="str">
        <f t="shared" si="6"/>
        <v/>
      </c>
      <c r="G110" s="14" t="str">
        <f t="shared" si="7"/>
        <v>0</v>
      </c>
      <c r="H110" s="17">
        <f t="shared" si="8"/>
        <v>0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6</v>
      </c>
      <c r="E112" s="15" t="str">
        <f t="shared" si="5"/>
        <v/>
      </c>
      <c r="F112" s="15">
        <f t="shared" si="6"/>
        <v>7.792207792207792E-2</v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1</v>
      </c>
      <c r="D113" s="9">
        <v>0</v>
      </c>
      <c r="E113" s="15">
        <f t="shared" si="5"/>
        <v>7.462686567164179E-3</v>
      </c>
      <c r="F113" s="15" t="str">
        <f t="shared" si="6"/>
        <v/>
      </c>
      <c r="G113" s="14" t="str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2</v>
      </c>
      <c r="E115" s="15">
        <f t="shared" si="5"/>
        <v>7.462686567164179E-3</v>
      </c>
      <c r="F115" s="15">
        <f t="shared" si="6"/>
        <v>2.5974025974025976E-2</v>
      </c>
      <c r="G115" s="14">
        <f t="shared" si="7"/>
        <v>1</v>
      </c>
      <c r="H115" s="17">
        <f t="shared" si="8"/>
        <v>7.462686567164179E-3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57</v>
      </c>
      <c r="D118" s="9">
        <v>48</v>
      </c>
      <c r="E118" s="15">
        <f t="shared" si="5"/>
        <v>0.42537313432835822</v>
      </c>
      <c r="F118" s="15">
        <f t="shared" si="6"/>
        <v>0.62337662337662336</v>
      </c>
      <c r="G118" s="14">
        <f t="shared" si="7"/>
        <v>-0.15789473684210525</v>
      </c>
      <c r="H118" s="17">
        <f t="shared" si="8"/>
        <v>-6.7164179104477612E-2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5</v>
      </c>
      <c r="D121" s="9">
        <v>0</v>
      </c>
      <c r="E121" s="15">
        <f t="shared" si="5"/>
        <v>3.7313432835820892E-2</v>
      </c>
      <c r="F121" s="15" t="str">
        <f t="shared" si="6"/>
        <v/>
      </c>
      <c r="G121" s="14" t="str">
        <f t="shared" si="7"/>
        <v>0</v>
      </c>
      <c r="H121" s="17">
        <f t="shared" si="8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6</v>
      </c>
      <c r="D123" s="9">
        <v>2</v>
      </c>
      <c r="E123" s="15">
        <f t="shared" si="5"/>
        <v>4.4776119402985072E-2</v>
      </c>
      <c r="F123" s="15">
        <f t="shared" si="6"/>
        <v>2.5974025974025976E-2</v>
      </c>
      <c r="G123" s="14">
        <f t="shared" si="7"/>
        <v>-0.66666666666666663</v>
      </c>
      <c r="H123" s="17">
        <f t="shared" si="8"/>
        <v>-2.9850746268656712E-2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4</v>
      </c>
      <c r="D129" s="9">
        <v>11</v>
      </c>
      <c r="E129" s="15">
        <f t="shared" si="5"/>
        <v>2.9850746268656716E-2</v>
      </c>
      <c r="F129" s="15">
        <f t="shared" si="6"/>
        <v>0.14285714285714285</v>
      </c>
      <c r="G129" s="14">
        <f t="shared" si="7"/>
        <v>1.75</v>
      </c>
      <c r="H129" s="17">
        <f t="shared" si="8"/>
        <v>5.2238805970149252E-2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2</v>
      </c>
      <c r="D134" s="9">
        <v>0</v>
      </c>
      <c r="E134" s="15">
        <f t="shared" si="5"/>
        <v>1.4925373134328358E-2</v>
      </c>
      <c r="F134" s="15" t="str">
        <f t="shared" si="6"/>
        <v/>
      </c>
      <c r="G134" s="14" t="str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9"/>
        <v>7.462686567164179E-3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48</v>
      </c>
      <c r="D151" s="35">
        <f>SUM(D152:D288)</f>
        <v>19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-0.60416666666666663</v>
      </c>
      <c r="H151" s="36">
        <f>+IF(OR(AND(E151=""),(G151="")),"",E151*G151)</f>
        <v>-0.60416666666666663</v>
      </c>
    </row>
    <row r="152" spans="2:8" ht="30" x14ac:dyDescent="0.2">
      <c r="B152" s="8" t="s">
        <v>54</v>
      </c>
      <c r="C152" s="9">
        <v>5</v>
      </c>
      <c r="D152" s="9">
        <v>0</v>
      </c>
      <c r="E152" s="15">
        <f>+IF(C152=0,"",C152/C$151)</f>
        <v>0.10416666666666667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1</v>
      </c>
      <c r="D154" s="9">
        <v>0</v>
      </c>
      <c r="E154" s="15">
        <f t="shared" si="13"/>
        <v>2.0833333333333332E-2</v>
      </c>
      <c r="F154" s="15" t="str">
        <f t="shared" si="14"/>
        <v/>
      </c>
      <c r="G154" s="14" t="str">
        <f t="shared" si="15"/>
        <v>0</v>
      </c>
      <c r="H154" s="17">
        <f t="shared" si="16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2</v>
      </c>
      <c r="D156" s="9">
        <v>0</v>
      </c>
      <c r="E156" s="15">
        <f t="shared" si="13"/>
        <v>4.1666666666666664E-2</v>
      </c>
      <c r="F156" s="15" t="str">
        <f t="shared" si="14"/>
        <v/>
      </c>
      <c r="G156" s="14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9">
        <v>4</v>
      </c>
      <c r="D157" s="9">
        <v>2</v>
      </c>
      <c r="E157" s="15">
        <f t="shared" si="13"/>
        <v>8.3333333333333329E-2</v>
      </c>
      <c r="F157" s="15">
        <f t="shared" si="14"/>
        <v>0.10526315789473684</v>
      </c>
      <c r="G157" s="14">
        <f t="shared" si="15"/>
        <v>-0.5</v>
      </c>
      <c r="H157" s="17">
        <f t="shared" si="16"/>
        <v>-4.1666666666666664E-2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3"/>
        <v/>
      </c>
      <c r="F173" s="15">
        <f t="shared" si="14"/>
        <v>5.2631578947368418E-2</v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1</v>
      </c>
      <c r="D174" s="9">
        <v>0</v>
      </c>
      <c r="E174" s="15">
        <f t="shared" si="13"/>
        <v>2.0833333333333332E-2</v>
      </c>
      <c r="F174" s="15" t="str">
        <f t="shared" si="14"/>
        <v/>
      </c>
      <c r="G174" s="14" t="str">
        <f t="shared" si="15"/>
        <v>0</v>
      </c>
      <c r="H174" s="17">
        <f t="shared" si="16"/>
        <v>0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1</v>
      </c>
      <c r="D176" s="9">
        <v>0</v>
      </c>
      <c r="E176" s="15">
        <f t="shared" si="13"/>
        <v>2.0833333333333332E-2</v>
      </c>
      <c r="F176" s="15" t="str">
        <f t="shared" si="14"/>
        <v/>
      </c>
      <c r="G176" s="14" t="str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9">
        <v>1</v>
      </c>
      <c r="D177" s="9">
        <v>2</v>
      </c>
      <c r="E177" s="15">
        <f t="shared" si="13"/>
        <v>2.0833333333333332E-2</v>
      </c>
      <c r="F177" s="15">
        <f t="shared" si="14"/>
        <v>0.10526315789473684</v>
      </c>
      <c r="G177" s="14">
        <f t="shared" si="15"/>
        <v>1</v>
      </c>
      <c r="H177" s="17">
        <f t="shared" si="16"/>
        <v>2.0833333333333332E-2</v>
      </c>
    </row>
    <row r="178" spans="2:8" ht="20.100000000000001" customHeight="1" x14ac:dyDescent="0.2">
      <c r="B178" s="8" t="s">
        <v>280</v>
      </c>
      <c r="C178" s="9">
        <v>3</v>
      </c>
      <c r="D178" s="9">
        <v>0</v>
      </c>
      <c r="E178" s="15">
        <f t="shared" si="13"/>
        <v>6.25E-2</v>
      </c>
      <c r="F178" s="15" t="str">
        <f t="shared" si="14"/>
        <v/>
      </c>
      <c r="G178" s="14" t="str">
        <f t="shared" si="15"/>
        <v>0</v>
      </c>
      <c r="H178" s="17">
        <f t="shared" si="16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3"/>
        <v/>
      </c>
      <c r="F179" s="15">
        <f t="shared" si="14"/>
        <v>5.2631578947368418E-2</v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1</v>
      </c>
      <c r="D183" s="9">
        <v>0</v>
      </c>
      <c r="E183" s="15">
        <f t="shared" si="13"/>
        <v>2.0833333333333332E-2</v>
      </c>
      <c r="F183" s="15" t="str">
        <f t="shared" si="14"/>
        <v/>
      </c>
      <c r="G183" s="14" t="str">
        <f t="shared" si="15"/>
        <v>0</v>
      </c>
      <c r="H183" s="17">
        <f t="shared" si="16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2</v>
      </c>
      <c r="D186" s="9">
        <v>0</v>
      </c>
      <c r="E186" s="15">
        <f t="shared" si="13"/>
        <v>4.1666666666666664E-2</v>
      </c>
      <c r="F186" s="15" t="str">
        <f t="shared" si="14"/>
        <v/>
      </c>
      <c r="G186" s="14" t="str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1</v>
      </c>
      <c r="D195" s="9">
        <v>0</v>
      </c>
      <c r="E195" s="15">
        <f t="shared" si="13"/>
        <v>2.0833333333333332E-2</v>
      </c>
      <c r="F195" s="15" t="str">
        <f t="shared" si="14"/>
        <v/>
      </c>
      <c r="G195" s="14" t="str">
        <f t="shared" si="15"/>
        <v>0</v>
      </c>
      <c r="H195" s="17">
        <f t="shared" si="16"/>
        <v>0</v>
      </c>
    </row>
    <row r="196" spans="2:8" ht="20.100000000000001" customHeight="1" x14ac:dyDescent="0.2">
      <c r="B196" s="8" t="s">
        <v>293</v>
      </c>
      <c r="C196" s="9">
        <v>1</v>
      </c>
      <c r="D196" s="9">
        <v>1</v>
      </c>
      <c r="E196" s="15">
        <f t="shared" si="13"/>
        <v>2.0833333333333332E-2</v>
      </c>
      <c r="F196" s="15">
        <f t="shared" si="14"/>
        <v>5.2631578947368418E-2</v>
      </c>
      <c r="G196" s="14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0</v>
      </c>
      <c r="E229" s="15">
        <f t="shared" si="17"/>
        <v>2.0833333333333332E-2</v>
      </c>
      <c r="F229" s="15" t="str">
        <f t="shared" si="18"/>
        <v/>
      </c>
      <c r="G229" s="14" t="str">
        <f t="shared" si="19"/>
        <v>0</v>
      </c>
      <c r="H229" s="17">
        <f t="shared" si="20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2</v>
      </c>
      <c r="D232" s="9">
        <v>1</v>
      </c>
      <c r="E232" s="15">
        <f t="shared" si="17"/>
        <v>4.1666666666666664E-2</v>
      </c>
      <c r="F232" s="15">
        <f t="shared" si="18"/>
        <v>5.2631578947368418E-2</v>
      </c>
      <c r="G232" s="14">
        <f t="shared" si="19"/>
        <v>-0.5</v>
      </c>
      <c r="H232" s="17">
        <f t="shared" si="20"/>
        <v>-2.0833333333333332E-2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2</v>
      </c>
      <c r="E237" s="15" t="str">
        <f t="shared" si="17"/>
        <v/>
      </c>
      <c r="F237" s="15">
        <f t="shared" si="18"/>
        <v>0.10526315789473684</v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12</v>
      </c>
      <c r="D238" s="9">
        <v>4</v>
      </c>
      <c r="E238" s="15">
        <f t="shared" si="17"/>
        <v>0.25</v>
      </c>
      <c r="F238" s="15">
        <f t="shared" si="18"/>
        <v>0.21052631578947367</v>
      </c>
      <c r="G238" s="14">
        <f t="shared" si="19"/>
        <v>-0.66666666666666663</v>
      </c>
      <c r="H238" s="17">
        <f t="shared" si="20"/>
        <v>-0.16666666666666666</v>
      </c>
    </row>
    <row r="239" spans="2:8" ht="20.100000000000001" customHeight="1" x14ac:dyDescent="0.2">
      <c r="B239" s="8" t="s">
        <v>81</v>
      </c>
      <c r="C239" s="9">
        <v>1</v>
      </c>
      <c r="D239" s="9">
        <v>0</v>
      </c>
      <c r="E239" s="15">
        <f t="shared" si="17"/>
        <v>2.0833333333333332E-2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1</v>
      </c>
      <c r="D240" s="9">
        <v>0</v>
      </c>
      <c r="E240" s="15">
        <f t="shared" si="17"/>
        <v>2.0833333333333332E-2</v>
      </c>
      <c r="F240" s="15" t="str">
        <f t="shared" si="18"/>
        <v/>
      </c>
      <c r="G240" s="14" t="str">
        <f t="shared" si="19"/>
        <v>0</v>
      </c>
      <c r="H240" s="17">
        <f t="shared" si="20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0</v>
      </c>
      <c r="E247" s="15">
        <f t="shared" si="17"/>
        <v>2.0833333333333332E-2</v>
      </c>
      <c r="F247" s="15" t="str">
        <f t="shared" si="18"/>
        <v/>
      </c>
      <c r="G247" s="14" t="str">
        <f t="shared" si="19"/>
        <v>0</v>
      </c>
      <c r="H247" s="17">
        <f t="shared" si="20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4</v>
      </c>
      <c r="D249" s="9">
        <v>0</v>
      </c>
      <c r="E249" s="15">
        <f t="shared" si="17"/>
        <v>8.3333333333333329E-2</v>
      </c>
      <c r="F249" s="15" t="str">
        <f t="shared" si="18"/>
        <v/>
      </c>
      <c r="G249" s="14" t="str">
        <f t="shared" si="19"/>
        <v>0</v>
      </c>
      <c r="H249" s="17">
        <f t="shared" si="20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3</v>
      </c>
      <c r="E256" s="15" t="str">
        <f t="shared" si="17"/>
        <v/>
      </c>
      <c r="F256" s="15">
        <f t="shared" si="18"/>
        <v>0.15789473684210525</v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1</v>
      </c>
      <c r="D259" s="9">
        <v>2</v>
      </c>
      <c r="E259" s="15">
        <f t="shared" si="17"/>
        <v>2.0833333333333332E-2</v>
      </c>
      <c r="F259" s="15">
        <f t="shared" si="18"/>
        <v>0.10526315789473684</v>
      </c>
      <c r="G259" s="14">
        <f t="shared" si="19"/>
        <v>1</v>
      </c>
      <c r="H259" s="17">
        <f t="shared" si="20"/>
        <v>2.0833333333333332E-2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0</v>
      </c>
      <c r="E268" s="15">
        <f t="shared" si="17"/>
        <v>2.0833333333333332E-2</v>
      </c>
      <c r="F268" s="15" t="str">
        <f t="shared" si="18"/>
        <v/>
      </c>
      <c r="G268" s="14" t="str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0</v>
      </c>
      <c r="E273" s="15">
        <f t="shared" si="17"/>
        <v>2.0833333333333332E-2</v>
      </c>
      <c r="F273" s="15" t="str">
        <f t="shared" si="18"/>
        <v/>
      </c>
      <c r="G273" s="14" t="str">
        <f t="shared" si="19"/>
        <v>0</v>
      </c>
      <c r="H273" s="17">
        <f t="shared" si="20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603</v>
      </c>
      <c r="D294" s="35">
        <f>SUM(D295:D499)</f>
        <v>121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-0.79933665008291876</v>
      </c>
      <c r="H294" s="36">
        <f>+IF(OR(AND(E294=""),(G294="")),"",E294*G294)</f>
        <v>-0.79933665008291876</v>
      </c>
    </row>
    <row r="295" spans="2:8" ht="15" x14ac:dyDescent="0.2">
      <c r="B295" s="5" t="s">
        <v>100</v>
      </c>
      <c r="C295" s="9">
        <v>6</v>
      </c>
      <c r="D295" s="9">
        <v>1</v>
      </c>
      <c r="E295" s="15">
        <f>+IF(C295=0,"",C295/C$294)</f>
        <v>9.9502487562189053E-3</v>
      </c>
      <c r="F295" s="15">
        <f>+IF(D295=0,"",D295/D$294)</f>
        <v>8.2644628099173556E-3</v>
      </c>
      <c r="G295" s="14">
        <f>+IF(OR(AND(D295=0),(C295=0)),"0",((D295-C295)/C295))</f>
        <v>-0.83333333333333337</v>
      </c>
      <c r="H295" s="17">
        <f>+IF(OR(AND(E295=""),(G295="")),"",E295*G295)</f>
        <v>-8.291873963515755E-3</v>
      </c>
    </row>
    <row r="296" spans="2:8" ht="15" x14ac:dyDescent="0.2">
      <c r="B296" s="5" t="s">
        <v>113</v>
      </c>
      <c r="C296" s="9">
        <v>1</v>
      </c>
      <c r="D296" s="9">
        <v>1</v>
      </c>
      <c r="E296" s="15">
        <f t="shared" ref="E296:E359" si="25">+IF(C296=0,"",C296/C$294)</f>
        <v>1.658374792703151E-3</v>
      </c>
      <c r="F296" s="15">
        <f t="shared" ref="F296:F359" si="26">+IF(D296=0,"",D296/D$294)</f>
        <v>8.2644628099173556E-3</v>
      </c>
      <c r="G296" s="14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0</v>
      </c>
      <c r="D297" s="9">
        <v>2</v>
      </c>
      <c r="E297" s="15" t="str">
        <f t="shared" si="25"/>
        <v/>
      </c>
      <c r="F297" s="15">
        <f t="shared" si="26"/>
        <v>1.6528925619834711E-2</v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2</v>
      </c>
      <c r="D298" s="9">
        <v>0</v>
      </c>
      <c r="E298" s="15">
        <f t="shared" si="25"/>
        <v>3.3167495854063019E-3</v>
      </c>
      <c r="F298" s="15" t="str">
        <f t="shared" si="26"/>
        <v/>
      </c>
      <c r="G298" s="14" t="str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1</v>
      </c>
      <c r="D300" s="9">
        <v>0</v>
      </c>
      <c r="E300" s="15">
        <f t="shared" si="25"/>
        <v>1.658374792703151E-3</v>
      </c>
      <c r="F300" s="15" t="str">
        <f t="shared" si="26"/>
        <v/>
      </c>
      <c r="G300" s="14" t="str">
        <f t="shared" si="27"/>
        <v>0</v>
      </c>
      <c r="H300" s="17">
        <f t="shared" si="28"/>
        <v>0</v>
      </c>
    </row>
    <row r="301" spans="2:8" ht="15" x14ac:dyDescent="0.2">
      <c r="B301" s="5" t="s">
        <v>105</v>
      </c>
      <c r="C301" s="9">
        <v>8</v>
      </c>
      <c r="D301" s="9">
        <v>3</v>
      </c>
      <c r="E301" s="15">
        <f t="shared" si="25"/>
        <v>1.3266998341625208E-2</v>
      </c>
      <c r="F301" s="15">
        <f t="shared" si="26"/>
        <v>2.4793388429752067E-2</v>
      </c>
      <c r="G301" s="14">
        <f t="shared" si="27"/>
        <v>-0.625</v>
      </c>
      <c r="H301" s="17">
        <f t="shared" si="28"/>
        <v>-8.291873963515755E-3</v>
      </c>
    </row>
    <row r="302" spans="2:8" ht="15" x14ac:dyDescent="0.2">
      <c r="B302" s="5" t="s">
        <v>109</v>
      </c>
      <c r="C302" s="9">
        <v>0</v>
      </c>
      <c r="D302" s="9">
        <v>1</v>
      </c>
      <c r="E302" s="15" t="str">
        <f t="shared" si="25"/>
        <v/>
      </c>
      <c r="F302" s="15">
        <f t="shared" si="26"/>
        <v>8.2644628099173556E-3</v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5</v>
      </c>
      <c r="D304" s="9">
        <v>2</v>
      </c>
      <c r="E304" s="15">
        <f t="shared" si="25"/>
        <v>8.291873963515755E-3</v>
      </c>
      <c r="F304" s="15">
        <f t="shared" si="26"/>
        <v>1.6528925619834711E-2</v>
      </c>
      <c r="G304" s="14">
        <f t="shared" si="27"/>
        <v>-0.6</v>
      </c>
      <c r="H304" s="17">
        <f t="shared" si="28"/>
        <v>-4.9751243781094526E-3</v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4</v>
      </c>
      <c r="D307" s="9">
        <v>2</v>
      </c>
      <c r="E307" s="15">
        <f t="shared" si="25"/>
        <v>6.6334991708126038E-3</v>
      </c>
      <c r="F307" s="15">
        <f t="shared" si="26"/>
        <v>1.6528925619834711E-2</v>
      </c>
      <c r="G307" s="14">
        <f t="shared" si="27"/>
        <v>-0.5</v>
      </c>
      <c r="H307" s="17">
        <f t="shared" si="28"/>
        <v>-3.3167495854063019E-3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8</v>
      </c>
      <c r="D310" s="9">
        <v>1</v>
      </c>
      <c r="E310" s="15">
        <f t="shared" si="25"/>
        <v>1.3266998341625208E-2</v>
      </c>
      <c r="F310" s="15">
        <f t="shared" si="26"/>
        <v>8.2644628099173556E-3</v>
      </c>
      <c r="G310" s="14">
        <f t="shared" si="27"/>
        <v>-0.875</v>
      </c>
      <c r="H310" s="17">
        <f t="shared" si="28"/>
        <v>-1.1608623548922057E-2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46</v>
      </c>
      <c r="D314" s="9">
        <v>4</v>
      </c>
      <c r="E314" s="15">
        <f t="shared" si="25"/>
        <v>7.6285240464344942E-2</v>
      </c>
      <c r="F314" s="15">
        <f t="shared" si="26"/>
        <v>3.3057851239669422E-2</v>
      </c>
      <c r="G314" s="14">
        <f t="shared" si="27"/>
        <v>-0.91304347826086951</v>
      </c>
      <c r="H314" s="17">
        <f t="shared" si="28"/>
        <v>-6.965174129353234E-2</v>
      </c>
    </row>
    <row r="315" spans="2:8" ht="15" x14ac:dyDescent="0.2">
      <c r="B315" s="5" t="s">
        <v>354</v>
      </c>
      <c r="C315" s="9">
        <v>0</v>
      </c>
      <c r="D315" s="9">
        <v>1</v>
      </c>
      <c r="E315" s="15" t="str">
        <f t="shared" si="25"/>
        <v/>
      </c>
      <c r="F315" s="15">
        <f t="shared" si="26"/>
        <v>8.2644628099173556E-3</v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</v>
      </c>
      <c r="D317" s="9">
        <v>0</v>
      </c>
      <c r="E317" s="15">
        <f t="shared" si="25"/>
        <v>1.658374792703151E-3</v>
      </c>
      <c r="F317" s="15" t="str">
        <f t="shared" si="26"/>
        <v/>
      </c>
      <c r="G317" s="14" t="str">
        <f t="shared" si="27"/>
        <v>0</v>
      </c>
      <c r="H317" s="17">
        <f t="shared" si="28"/>
        <v>0</v>
      </c>
    </row>
    <row r="318" spans="2:8" ht="15" x14ac:dyDescent="0.2">
      <c r="B318" s="5" t="s">
        <v>355</v>
      </c>
      <c r="C318" s="9">
        <v>9</v>
      </c>
      <c r="D318" s="9">
        <v>0</v>
      </c>
      <c r="E318" s="15">
        <f t="shared" si="25"/>
        <v>1.4925373134328358E-2</v>
      </c>
      <c r="F318" s="15" t="str">
        <f t="shared" si="26"/>
        <v/>
      </c>
      <c r="G318" s="14" t="str">
        <f t="shared" si="27"/>
        <v>0</v>
      </c>
      <c r="H318" s="17">
        <f t="shared" si="28"/>
        <v>0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12</v>
      </c>
      <c r="D326" s="9">
        <v>0</v>
      </c>
      <c r="E326" s="15">
        <f t="shared" si="25"/>
        <v>1.9900497512437811E-2</v>
      </c>
      <c r="F326" s="15" t="str">
        <f t="shared" si="26"/>
        <v/>
      </c>
      <c r="G326" s="14" t="str">
        <f t="shared" si="27"/>
        <v>0</v>
      </c>
      <c r="H326" s="17">
        <f t="shared" si="28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3</v>
      </c>
      <c r="D330" s="9">
        <v>0</v>
      </c>
      <c r="E330" s="15">
        <f t="shared" si="25"/>
        <v>4.9751243781094526E-3</v>
      </c>
      <c r="F330" s="15" t="str">
        <f t="shared" si="26"/>
        <v/>
      </c>
      <c r="G330" s="14" t="str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73</v>
      </c>
      <c r="D332" s="9">
        <v>22</v>
      </c>
      <c r="E332" s="15">
        <f t="shared" si="25"/>
        <v>0.12106135986733002</v>
      </c>
      <c r="F332" s="15">
        <f t="shared" si="26"/>
        <v>0.18181818181818182</v>
      </c>
      <c r="G332" s="14">
        <f t="shared" si="27"/>
        <v>-0.69863013698630139</v>
      </c>
      <c r="H332" s="17">
        <f t="shared" si="28"/>
        <v>-8.45771144278607E-2</v>
      </c>
    </row>
    <row r="333" spans="2:8" ht="15" x14ac:dyDescent="0.2">
      <c r="B333" s="5" t="s">
        <v>130</v>
      </c>
      <c r="C333" s="9">
        <v>99</v>
      </c>
      <c r="D333" s="9">
        <v>26</v>
      </c>
      <c r="E333" s="15">
        <f t="shared" si="25"/>
        <v>0.16417910447761194</v>
      </c>
      <c r="F333" s="15">
        <f t="shared" si="26"/>
        <v>0.21487603305785125</v>
      </c>
      <c r="G333" s="14">
        <f t="shared" si="27"/>
        <v>-0.73737373737373735</v>
      </c>
      <c r="H333" s="17">
        <f t="shared" si="28"/>
        <v>-0.12106135986733002</v>
      </c>
    </row>
    <row r="334" spans="2:8" ht="15" x14ac:dyDescent="0.2">
      <c r="B334" s="5" t="s">
        <v>119</v>
      </c>
      <c r="C334" s="9">
        <v>5</v>
      </c>
      <c r="D334" s="9">
        <v>0</v>
      </c>
      <c r="E334" s="15">
        <f t="shared" si="25"/>
        <v>8.291873963515755E-3</v>
      </c>
      <c r="F334" s="15" t="str">
        <f t="shared" si="26"/>
        <v/>
      </c>
      <c r="G334" s="14" t="str">
        <f t="shared" si="27"/>
        <v>0</v>
      </c>
      <c r="H334" s="17">
        <f t="shared" si="28"/>
        <v>0</v>
      </c>
    </row>
    <row r="335" spans="2:8" ht="15" x14ac:dyDescent="0.2">
      <c r="B335" s="5" t="s">
        <v>128</v>
      </c>
      <c r="C335" s="9">
        <v>21</v>
      </c>
      <c r="D335" s="9">
        <v>3</v>
      </c>
      <c r="E335" s="15">
        <f t="shared" si="25"/>
        <v>3.482587064676617E-2</v>
      </c>
      <c r="F335" s="15">
        <f t="shared" si="26"/>
        <v>2.4793388429752067E-2</v>
      </c>
      <c r="G335" s="14">
        <f t="shared" si="27"/>
        <v>-0.8571428571428571</v>
      </c>
      <c r="H335" s="17">
        <f t="shared" si="28"/>
        <v>-2.9850746268656716E-2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1</v>
      </c>
      <c r="D337" s="9">
        <v>0</v>
      </c>
      <c r="E337" s="15">
        <f t="shared" si="25"/>
        <v>1.658374792703151E-3</v>
      </c>
      <c r="F337" s="15" t="str">
        <f t="shared" si="26"/>
        <v/>
      </c>
      <c r="G337" s="14" t="str">
        <f t="shared" si="27"/>
        <v>0</v>
      </c>
      <c r="H337" s="17">
        <f t="shared" si="28"/>
        <v>0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2</v>
      </c>
      <c r="E339" s="15" t="str">
        <f t="shared" si="25"/>
        <v/>
      </c>
      <c r="F339" s="15">
        <f t="shared" si="26"/>
        <v>1.6528925619834711E-2</v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3</v>
      </c>
      <c r="D343" s="9">
        <v>0</v>
      </c>
      <c r="E343" s="15">
        <f t="shared" si="25"/>
        <v>4.9751243781094526E-3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1</v>
      </c>
      <c r="D345" s="9">
        <v>2</v>
      </c>
      <c r="E345" s="15">
        <f t="shared" si="25"/>
        <v>1.658374792703151E-3</v>
      </c>
      <c r="F345" s="15">
        <f t="shared" si="26"/>
        <v>1.6528925619834711E-2</v>
      </c>
      <c r="G345" s="14">
        <f t="shared" si="27"/>
        <v>1</v>
      </c>
      <c r="H345" s="17">
        <f t="shared" si="28"/>
        <v>1.658374792703151E-3</v>
      </c>
    </row>
    <row r="346" spans="2:8" ht="15" x14ac:dyDescent="0.2">
      <c r="B346" s="5" t="s">
        <v>122</v>
      </c>
      <c r="C346" s="9">
        <v>1</v>
      </c>
      <c r="D346" s="9">
        <v>0</v>
      </c>
      <c r="E346" s="15">
        <f t="shared" si="25"/>
        <v>1.658374792703151E-3</v>
      </c>
      <c r="F346" s="15" t="str">
        <f t="shared" si="26"/>
        <v/>
      </c>
      <c r="G346" s="14" t="str">
        <f t="shared" si="27"/>
        <v>0</v>
      </c>
      <c r="H346" s="17">
        <f t="shared" si="28"/>
        <v>0</v>
      </c>
    </row>
    <row r="347" spans="2:8" ht="15" x14ac:dyDescent="0.2">
      <c r="B347" s="5" t="s">
        <v>121</v>
      </c>
      <c r="C347" s="9">
        <v>0</v>
      </c>
      <c r="D347" s="9">
        <v>3</v>
      </c>
      <c r="E347" s="15" t="str">
        <f t="shared" si="25"/>
        <v/>
      </c>
      <c r="F347" s="15">
        <f t="shared" si="26"/>
        <v>2.4793388429752067E-2</v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6</v>
      </c>
      <c r="D354" s="9">
        <v>7</v>
      </c>
      <c r="E354" s="15">
        <f t="shared" si="25"/>
        <v>9.9502487562189053E-3</v>
      </c>
      <c r="F354" s="15">
        <f t="shared" si="26"/>
        <v>5.7851239669421489E-2</v>
      </c>
      <c r="G354" s="14">
        <f t="shared" si="27"/>
        <v>0.16666666666666666</v>
      </c>
      <c r="H354" s="17">
        <f t="shared" si="28"/>
        <v>1.6583747927031507E-3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5</v>
      </c>
      <c r="D358" s="9">
        <v>0</v>
      </c>
      <c r="E358" s="15">
        <f t="shared" si="25"/>
        <v>8.291873963515755E-3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24</v>
      </c>
      <c r="D359" s="9">
        <v>0</v>
      </c>
      <c r="E359" s="15">
        <f t="shared" si="25"/>
        <v>3.9800995024875621E-2</v>
      </c>
      <c r="F359" s="15" t="str">
        <f t="shared" si="26"/>
        <v/>
      </c>
      <c r="G359" s="14" t="str">
        <f t="shared" si="27"/>
        <v>0</v>
      </c>
      <c r="H359" s="17">
        <f t="shared" si="28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24</v>
      </c>
      <c r="D370" s="9">
        <v>0</v>
      </c>
      <c r="E370" s="15">
        <f t="shared" si="29"/>
        <v>3.9800995024875621E-2</v>
      </c>
      <c r="F370" s="15" t="str">
        <f t="shared" si="30"/>
        <v/>
      </c>
      <c r="G370" s="14" t="str">
        <f t="shared" si="31"/>
        <v>0</v>
      </c>
      <c r="H370" s="17">
        <f t="shared" si="32"/>
        <v>0</v>
      </c>
    </row>
    <row r="371" spans="2:8" ht="15" x14ac:dyDescent="0.2">
      <c r="B371" s="5" t="s">
        <v>136</v>
      </c>
      <c r="C371" s="9">
        <v>0</v>
      </c>
      <c r="D371" s="9">
        <v>2</v>
      </c>
      <c r="E371" s="15" t="str">
        <f t="shared" si="29"/>
        <v/>
      </c>
      <c r="F371" s="15">
        <f t="shared" si="30"/>
        <v>1.6528925619834711E-2</v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7</v>
      </c>
      <c r="D372" s="9">
        <v>0</v>
      </c>
      <c r="E372" s="15">
        <f t="shared" si="29"/>
        <v>1.1608623548922056E-2</v>
      </c>
      <c r="F372" s="15" t="str">
        <f t="shared" si="30"/>
        <v/>
      </c>
      <c r="G372" s="14" t="str">
        <f t="shared" si="31"/>
        <v>0</v>
      </c>
      <c r="H372" s="17">
        <f t="shared" si="32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1</v>
      </c>
      <c r="D378" s="9">
        <v>9</v>
      </c>
      <c r="E378" s="15">
        <f t="shared" si="29"/>
        <v>1.658374792703151E-3</v>
      </c>
      <c r="F378" s="15">
        <f t="shared" si="30"/>
        <v>7.43801652892562E-2</v>
      </c>
      <c r="G378" s="14">
        <f t="shared" si="31"/>
        <v>8</v>
      </c>
      <c r="H378" s="17">
        <f t="shared" si="32"/>
        <v>1.3266998341625208E-2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1</v>
      </c>
      <c r="D387" s="9">
        <v>7</v>
      </c>
      <c r="E387" s="15">
        <f t="shared" si="29"/>
        <v>1.658374792703151E-3</v>
      </c>
      <c r="F387" s="15">
        <f t="shared" si="30"/>
        <v>5.7851239669421489E-2</v>
      </c>
      <c r="G387" s="14">
        <f t="shared" si="31"/>
        <v>6</v>
      </c>
      <c r="H387" s="17">
        <f t="shared" si="32"/>
        <v>9.9502487562189053E-3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9</v>
      </c>
      <c r="D389" s="9">
        <v>0</v>
      </c>
      <c r="E389" s="15">
        <f t="shared" si="29"/>
        <v>1.4925373134328358E-2</v>
      </c>
      <c r="F389" s="15" t="str">
        <f t="shared" si="30"/>
        <v/>
      </c>
      <c r="G389" s="14" t="str">
        <f t="shared" si="31"/>
        <v>0</v>
      </c>
      <c r="H389" s="17">
        <f t="shared" si="32"/>
        <v>0</v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1</v>
      </c>
      <c r="D392" s="9">
        <v>0</v>
      </c>
      <c r="E392" s="15">
        <f t="shared" si="29"/>
        <v>1.658374792703151E-3</v>
      </c>
      <c r="F392" s="15" t="str">
        <f t="shared" si="30"/>
        <v/>
      </c>
      <c r="G392" s="14" t="str">
        <f t="shared" si="31"/>
        <v>0</v>
      </c>
      <c r="H392" s="17">
        <f t="shared" si="32"/>
        <v>0</v>
      </c>
    </row>
    <row r="393" spans="2:8" ht="15" x14ac:dyDescent="0.2">
      <c r="B393" s="5" t="s">
        <v>390</v>
      </c>
      <c r="C393" s="9">
        <v>173</v>
      </c>
      <c r="D393" s="9">
        <v>16</v>
      </c>
      <c r="E393" s="15">
        <f t="shared" si="29"/>
        <v>0.28689883913764513</v>
      </c>
      <c r="F393" s="15">
        <f t="shared" si="30"/>
        <v>0.13223140495867769</v>
      </c>
      <c r="G393" s="14">
        <f t="shared" si="31"/>
        <v>-0.90751445086705207</v>
      </c>
      <c r="H393" s="17">
        <f t="shared" si="32"/>
        <v>-0.26036484245439473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1</v>
      </c>
      <c r="D398" s="9">
        <v>0</v>
      </c>
      <c r="E398" s="15">
        <f t="shared" si="29"/>
        <v>1.658374792703151E-3</v>
      </c>
      <c r="F398" s="15" t="str">
        <f t="shared" si="30"/>
        <v/>
      </c>
      <c r="G398" s="14" t="str">
        <f t="shared" si="31"/>
        <v>0</v>
      </c>
      <c r="H398" s="17">
        <f t="shared" si="32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3</v>
      </c>
      <c r="D401" s="9">
        <v>0</v>
      </c>
      <c r="E401" s="15">
        <f t="shared" si="29"/>
        <v>4.9751243781094526E-3</v>
      </c>
      <c r="F401" s="15" t="str">
        <f t="shared" si="30"/>
        <v/>
      </c>
      <c r="G401" s="14" t="str">
        <f t="shared" si="31"/>
        <v>0</v>
      </c>
      <c r="H401" s="17">
        <f t="shared" si="32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3</v>
      </c>
      <c r="D408" s="9">
        <v>0</v>
      </c>
      <c r="E408" s="15">
        <f t="shared" si="29"/>
        <v>4.9751243781094526E-3</v>
      </c>
      <c r="F408" s="15" t="str">
        <f t="shared" si="30"/>
        <v/>
      </c>
      <c r="G408" s="14" t="str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2</v>
      </c>
      <c r="E412" s="15" t="str">
        <f t="shared" si="29"/>
        <v/>
      </c>
      <c r="F412" s="15">
        <f t="shared" si="30"/>
        <v>1.6528925619834711E-2</v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1</v>
      </c>
      <c r="D416" s="9">
        <v>0</v>
      </c>
      <c r="E416" s="15">
        <f t="shared" si="29"/>
        <v>1.658374792703151E-3</v>
      </c>
      <c r="F416" s="15" t="str">
        <f t="shared" si="30"/>
        <v/>
      </c>
      <c r="G416" s="14" t="str">
        <f t="shared" si="31"/>
        <v>0</v>
      </c>
      <c r="H416" s="17">
        <f t="shared" si="32"/>
        <v>0</v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1</v>
      </c>
      <c r="D433" s="9">
        <v>0</v>
      </c>
      <c r="E433" s="15">
        <f t="shared" si="33"/>
        <v>1.658374792703151E-3</v>
      </c>
      <c r="F433" s="15" t="str">
        <f t="shared" si="34"/>
        <v/>
      </c>
      <c r="G433" s="14" t="str">
        <f t="shared" si="35"/>
        <v>0</v>
      </c>
      <c r="H433" s="17">
        <f t="shared" si="36"/>
        <v>0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1</v>
      </c>
      <c r="D441" s="9">
        <v>0</v>
      </c>
      <c r="E441" s="15">
        <f t="shared" si="33"/>
        <v>1.658374792703151E-3</v>
      </c>
      <c r="F441" s="15" t="str">
        <f t="shared" si="34"/>
        <v/>
      </c>
      <c r="G441" s="14" t="str">
        <f t="shared" si="35"/>
        <v>0</v>
      </c>
      <c r="H441" s="17">
        <f t="shared" si="36"/>
        <v>0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1</v>
      </c>
      <c r="D455" s="9">
        <v>0</v>
      </c>
      <c r="E455" s="15">
        <f t="shared" si="33"/>
        <v>1.658374792703151E-3</v>
      </c>
      <c r="F455" s="15" t="str">
        <f t="shared" si="34"/>
        <v/>
      </c>
      <c r="G455" s="14" t="str">
        <f t="shared" si="35"/>
        <v>0</v>
      </c>
      <c r="H455" s="17">
        <f t="shared" si="36"/>
        <v>0</v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2</v>
      </c>
      <c r="D458" s="9">
        <v>0</v>
      </c>
      <c r="E458" s="15">
        <f t="shared" si="33"/>
        <v>3.3167495854063019E-3</v>
      </c>
      <c r="F458" s="15" t="str">
        <f t="shared" si="34"/>
        <v/>
      </c>
      <c r="G458" s="14" t="str">
        <f t="shared" si="35"/>
        <v>0</v>
      </c>
      <c r="H458" s="17">
        <f t="shared" si="36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17</v>
      </c>
      <c r="D460" s="9">
        <v>0</v>
      </c>
      <c r="E460" s="15">
        <f t="shared" si="33"/>
        <v>2.8192371475953566E-2</v>
      </c>
      <c r="F460" s="15" t="str">
        <f t="shared" si="34"/>
        <v/>
      </c>
      <c r="G460" s="14" t="str">
        <f t="shared" si="35"/>
        <v>0</v>
      </c>
      <c r="H460" s="17">
        <f t="shared" si="36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4</v>
      </c>
      <c r="D463" s="9">
        <v>0</v>
      </c>
      <c r="E463" s="15">
        <f t="shared" si="33"/>
        <v>6.6334991708126038E-3</v>
      </c>
      <c r="F463" s="15" t="str">
        <f t="shared" si="34"/>
        <v/>
      </c>
      <c r="G463" s="14" t="str">
        <f t="shared" si="35"/>
        <v>0</v>
      </c>
      <c r="H463" s="17">
        <f t="shared" si="36"/>
        <v>0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1</v>
      </c>
      <c r="D467" s="9">
        <v>0</v>
      </c>
      <c r="E467" s="15">
        <f t="shared" si="33"/>
        <v>1.658374792703151E-3</v>
      </c>
      <c r="F467" s="15" t="str">
        <f t="shared" si="34"/>
        <v/>
      </c>
      <c r="G467" s="14" t="str">
        <f t="shared" si="35"/>
        <v>0</v>
      </c>
      <c r="H467" s="17">
        <f t="shared" si="36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2</v>
      </c>
      <c r="D483" s="9">
        <v>0</v>
      </c>
      <c r="E483" s="15">
        <f t="shared" si="33"/>
        <v>3.3167495854063019E-3</v>
      </c>
      <c r="F483" s="15" t="str">
        <f t="shared" si="34"/>
        <v/>
      </c>
      <c r="G483" s="14" t="str">
        <f t="shared" si="35"/>
        <v>0</v>
      </c>
      <c r="H483" s="17">
        <f t="shared" si="36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5</v>
      </c>
      <c r="D485" s="9">
        <v>1</v>
      </c>
      <c r="E485" s="15">
        <f t="shared" si="33"/>
        <v>8.291873963515755E-3</v>
      </c>
      <c r="F485" s="15">
        <f t="shared" si="34"/>
        <v>8.2644628099173556E-3</v>
      </c>
      <c r="G485" s="14">
        <f t="shared" si="35"/>
        <v>-0.8</v>
      </c>
      <c r="H485" s="17">
        <f t="shared" si="36"/>
        <v>-6.6334991708126047E-3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1</v>
      </c>
      <c r="E491" s="15" t="str">
        <f t="shared" si="37"/>
        <v/>
      </c>
      <c r="F491" s="15">
        <f t="shared" si="38"/>
        <v>8.2644628099173556E-3</v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324</v>
      </c>
      <c r="D505" s="35">
        <f>SUM(D506:D530)</f>
        <v>64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-0.80246913580246915</v>
      </c>
      <c r="H505" s="36">
        <f>+IF(OR(AND(E505=""),(G505="")),"",E505*G505)</f>
        <v>-0.80246913580246915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16</v>
      </c>
      <c r="D507" s="9">
        <v>0</v>
      </c>
      <c r="E507" s="15">
        <f t="shared" ref="E507:E530" si="41">+IF(C507=0,"",C507/C$505)</f>
        <v>4.9382716049382713E-2</v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5" t="s">
        <v>455</v>
      </c>
      <c r="C508" s="9">
        <v>15</v>
      </c>
      <c r="D508" s="9">
        <v>3</v>
      </c>
      <c r="E508" s="15">
        <f t="shared" si="41"/>
        <v>4.6296296296296294E-2</v>
      </c>
      <c r="F508" s="15">
        <f t="shared" si="42"/>
        <v>4.6875E-2</v>
      </c>
      <c r="G508" s="14">
        <f t="shared" si="43"/>
        <v>-0.8</v>
      </c>
      <c r="H508" s="17">
        <f t="shared" si="44"/>
        <v>-3.7037037037037035E-2</v>
      </c>
    </row>
    <row r="509" spans="2:8" ht="15" x14ac:dyDescent="0.2">
      <c r="B509" s="5" t="s">
        <v>456</v>
      </c>
      <c r="C509" s="9">
        <v>10</v>
      </c>
      <c r="D509" s="9">
        <v>0</v>
      </c>
      <c r="E509" s="15">
        <f t="shared" si="41"/>
        <v>3.0864197530864196E-2</v>
      </c>
      <c r="F509" s="15" t="str">
        <f t="shared" si="42"/>
        <v/>
      </c>
      <c r="G509" s="14" t="str">
        <f t="shared" si="43"/>
        <v>0</v>
      </c>
      <c r="H509" s="17">
        <f t="shared" si="44"/>
        <v>0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1</v>
      </c>
      <c r="D512" s="9">
        <v>1</v>
      </c>
      <c r="E512" s="15">
        <f t="shared" si="41"/>
        <v>3.0864197530864196E-3</v>
      </c>
      <c r="F512" s="15">
        <f t="shared" si="42"/>
        <v>1.5625E-2</v>
      </c>
      <c r="G512" s="14">
        <f t="shared" si="43"/>
        <v>0</v>
      </c>
      <c r="H512" s="17">
        <f t="shared" si="44"/>
        <v>0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1"/>
        <v>3.0864197530864196E-3</v>
      </c>
      <c r="F514" s="15" t="str">
        <f t="shared" si="42"/>
        <v/>
      </c>
      <c r="G514" s="14" t="str">
        <f t="shared" si="43"/>
        <v>0</v>
      </c>
      <c r="H514" s="17">
        <f t="shared" si="44"/>
        <v>0</v>
      </c>
    </row>
    <row r="515" spans="2:8" ht="30" x14ac:dyDescent="0.2">
      <c r="B515" s="5" t="s">
        <v>534</v>
      </c>
      <c r="C515" s="9">
        <v>4</v>
      </c>
      <c r="D515" s="9">
        <v>1</v>
      </c>
      <c r="E515" s="15">
        <f t="shared" si="41"/>
        <v>1.2345679012345678E-2</v>
      </c>
      <c r="F515" s="15">
        <f t="shared" si="42"/>
        <v>1.5625E-2</v>
      </c>
      <c r="G515" s="14">
        <f t="shared" si="43"/>
        <v>-0.75</v>
      </c>
      <c r="H515" s="17">
        <f t="shared" si="44"/>
        <v>-9.2592592592592587E-3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227</v>
      </c>
      <c r="D521" s="9">
        <v>59</v>
      </c>
      <c r="E521" s="15">
        <f t="shared" si="41"/>
        <v>0.70061728395061729</v>
      </c>
      <c r="F521" s="15">
        <f t="shared" si="42"/>
        <v>0.921875</v>
      </c>
      <c r="G521" s="14">
        <f t="shared" si="43"/>
        <v>-0.74008810572687223</v>
      </c>
      <c r="H521" s="17">
        <f t="shared" si="44"/>
        <v>-0.51851851851851849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13</v>
      </c>
      <c r="D523" s="9">
        <v>0</v>
      </c>
      <c r="E523" s="15">
        <f t="shared" si="41"/>
        <v>4.0123456790123455E-2</v>
      </c>
      <c r="F523" s="15" t="str">
        <f t="shared" si="42"/>
        <v/>
      </c>
      <c r="G523" s="14" t="str">
        <f t="shared" si="43"/>
        <v>0</v>
      </c>
      <c r="H523" s="17">
        <f t="shared" si="44"/>
        <v>0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10</v>
      </c>
      <c r="D527" s="9">
        <v>0</v>
      </c>
      <c r="E527" s="15">
        <f t="shared" si="41"/>
        <v>3.0864197530864196E-2</v>
      </c>
      <c r="F527" s="15" t="str">
        <f t="shared" si="42"/>
        <v/>
      </c>
      <c r="G527" s="14" t="str">
        <f t="shared" si="43"/>
        <v>0</v>
      </c>
      <c r="H527" s="17">
        <f t="shared" si="44"/>
        <v>0</v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1</v>
      </c>
      <c r="D529" s="9">
        <v>0</v>
      </c>
      <c r="E529" s="15">
        <f t="shared" si="41"/>
        <v>3.0864197530864196E-3</v>
      </c>
      <c r="F529" s="15" t="str">
        <f t="shared" si="42"/>
        <v/>
      </c>
      <c r="G529" s="14" t="str">
        <f t="shared" si="43"/>
        <v>0</v>
      </c>
      <c r="H529" s="17">
        <f t="shared" si="44"/>
        <v>0</v>
      </c>
    </row>
    <row r="530" spans="2:8" ht="30" x14ac:dyDescent="0.2">
      <c r="B530" s="5" t="s">
        <v>467</v>
      </c>
      <c r="C530" s="9">
        <v>26</v>
      </c>
      <c r="D530" s="9">
        <v>0</v>
      </c>
      <c r="E530" s="15">
        <f t="shared" si="41"/>
        <v>8.0246913580246909E-2</v>
      </c>
      <c r="F530" s="15" t="str">
        <f t="shared" si="42"/>
        <v/>
      </c>
      <c r="G530" s="14" t="str">
        <f t="shared" si="43"/>
        <v>0</v>
      </c>
      <c r="H530" s="17">
        <f t="shared" si="44"/>
        <v>0</v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549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498</v>
      </c>
      <c r="C8" s="34">
        <f>+C18+C70+C151+C294+C505</f>
        <v>2269</v>
      </c>
      <c r="D8" s="35">
        <f>+D18+D70+D151+D294+D505</f>
        <v>1566</v>
      </c>
      <c r="E8" s="36">
        <f>+C8/C$8</f>
        <v>1</v>
      </c>
      <c r="F8" s="36">
        <f>+D8/D$8</f>
        <v>1</v>
      </c>
      <c r="G8" s="36">
        <f>+(D8-C8)/C8</f>
        <v>-0.30982811811370647</v>
      </c>
      <c r="H8" s="36">
        <f>+E8*G8</f>
        <v>-0.30982811811370647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28</v>
      </c>
      <c r="D9" s="31">
        <f>+D18</f>
        <v>14</v>
      </c>
      <c r="E9" s="29">
        <f t="shared" ref="E9:E13" si="0">C9/$C$8</f>
        <v>1.23402379903041E-2</v>
      </c>
      <c r="F9" s="29">
        <f>D9/$D$8</f>
        <v>8.9399744572158362E-3</v>
      </c>
      <c r="G9" s="14">
        <f>+IF(OR(AND(D9=0),(C9=0)),"0",((D9-C9)/C9))</f>
        <v>-0.5</v>
      </c>
      <c r="H9" s="13">
        <f>+IF(OR(AND(E9=""),(G9="")),"",E9*G9)</f>
        <v>-6.1701189951520498E-3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270</v>
      </c>
      <c r="D10" s="31">
        <f>+D70</f>
        <v>500</v>
      </c>
      <c r="E10" s="29">
        <f t="shared" si="0"/>
        <v>0.11899515204936095</v>
      </c>
      <c r="F10" s="29">
        <f>D10/$D$8</f>
        <v>0.31928480204342274</v>
      </c>
      <c r="G10" s="14">
        <f>+IF(OR(AND(D10=0),(C10=0)),"0",((D10-C10)/C10))</f>
        <v>0.85185185185185186</v>
      </c>
      <c r="H10" s="13">
        <f>+IF(OR(AND(E10=""),(G10="")),"",E10*G10)</f>
        <v>0.10136624063464081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254</v>
      </c>
      <c r="D11" s="31">
        <f>+D151</f>
        <v>262</v>
      </c>
      <c r="E11" s="29">
        <f t="shared" si="0"/>
        <v>0.1119435874834729</v>
      </c>
      <c r="F11" s="29">
        <f>D11/$D$8</f>
        <v>0.1673052362707535</v>
      </c>
      <c r="G11" s="14">
        <f>+IF(OR(AND(D11=0),(C11=0)),"0",((D11-C11)/C11))</f>
        <v>3.1496062992125984E-2</v>
      </c>
      <c r="H11" s="13">
        <f>+IF(OR(AND(E11=""),(G11="")),"",E11*G11)</f>
        <v>3.5257822829440283E-3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1266</v>
      </c>
      <c r="D12" s="31">
        <f>+D294</f>
        <v>622</v>
      </c>
      <c r="E12" s="29">
        <f t="shared" si="0"/>
        <v>0.55795504627589243</v>
      </c>
      <c r="F12" s="29">
        <f>D12/$D$8</f>
        <v>0.39719029374201786</v>
      </c>
      <c r="G12" s="14">
        <f>+IF(OR(AND(D12=0),(C12=0)),"0",((D12-C12)/C12))</f>
        <v>-0.50868878357030012</v>
      </c>
      <c r="H12" s="13">
        <f>+IF(OR(AND(E12=""),(G12="")),"",E12*G12)</f>
        <v>-0.28382547377699424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451</v>
      </c>
      <c r="D13" s="31">
        <f>+D505</f>
        <v>168</v>
      </c>
      <c r="E13" s="29">
        <f t="shared" si="0"/>
        <v>0.19876597620096959</v>
      </c>
      <c r="F13" s="29">
        <f>D13/$D$8</f>
        <v>0.10727969348659004</v>
      </c>
      <c r="G13" s="14">
        <f>+IF(OR(AND(D13=0),(C13=0)),"0",((D13-C13)/C13))</f>
        <v>-0.6274944567627494</v>
      </c>
      <c r="H13" s="13">
        <f>+IF(OR(AND(E13=""),(G13="")),"",E13*G13)</f>
        <v>-0.12472454825914499</v>
      </c>
    </row>
    <row r="14" spans="2:8" ht="17.25" customHeight="1" x14ac:dyDescent="0.2"/>
    <row r="15" spans="2:8" ht="18.7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28</v>
      </c>
      <c r="D18" s="35">
        <f>SUM(D19:D64)</f>
        <v>14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-0.5</v>
      </c>
      <c r="H18" s="36">
        <f>+IF(OR(AND(E18=""),(G18="")),"",E18*G18)</f>
        <v>-0.5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1</v>
      </c>
      <c r="E23" s="13" t="str">
        <f t="shared" si="1"/>
        <v/>
      </c>
      <c r="F23" s="13">
        <f t="shared" si="2"/>
        <v>7.1428571428571425E-2</v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1"/>
        <v>3.5714285714285712E-2</v>
      </c>
      <c r="F25" s="13" t="str">
        <f t="shared" si="2"/>
        <v/>
      </c>
      <c r="G25" s="14" t="str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1</v>
      </c>
      <c r="D26" s="9">
        <v>1</v>
      </c>
      <c r="E26" s="13">
        <f t="shared" si="1"/>
        <v>3.5714285714285712E-2</v>
      </c>
      <c r="F26" s="13">
        <f t="shared" si="2"/>
        <v>7.1428571428571425E-2</v>
      </c>
      <c r="G26" s="14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1</v>
      </c>
      <c r="D28" s="9">
        <v>3</v>
      </c>
      <c r="E28" s="13">
        <f t="shared" si="1"/>
        <v>3.5714285714285712E-2</v>
      </c>
      <c r="F28" s="13">
        <f t="shared" si="2"/>
        <v>0.21428571428571427</v>
      </c>
      <c r="G28" s="14">
        <f t="shared" si="3"/>
        <v>2</v>
      </c>
      <c r="H28" s="17">
        <f t="shared" si="4"/>
        <v>7.1428571428571425E-2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1</v>
      </c>
      <c r="D34" s="9">
        <v>0</v>
      </c>
      <c r="E34" s="13">
        <f t="shared" si="1"/>
        <v>3.5714285714285712E-2</v>
      </c>
      <c r="F34" s="13" t="str">
        <f t="shared" si="2"/>
        <v/>
      </c>
      <c r="G34" s="14" t="str">
        <f t="shared" si="3"/>
        <v>0</v>
      </c>
      <c r="H34" s="17">
        <f t="shared" si="4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1</v>
      </c>
      <c r="E37" s="13" t="str">
        <f t="shared" si="1"/>
        <v/>
      </c>
      <c r="F37" s="13">
        <f t="shared" si="2"/>
        <v>7.1428571428571425E-2</v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1</v>
      </c>
      <c r="D40" s="9">
        <v>0</v>
      </c>
      <c r="E40" s="13">
        <f t="shared" si="1"/>
        <v>3.5714285714285712E-2</v>
      </c>
      <c r="F40" s="13" t="str">
        <f t="shared" si="2"/>
        <v/>
      </c>
      <c r="G40" s="14" t="str">
        <f t="shared" si="3"/>
        <v>0</v>
      </c>
      <c r="H40" s="17">
        <f t="shared" si="4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5</v>
      </c>
      <c r="D48" s="9">
        <v>1</v>
      </c>
      <c r="E48" s="13">
        <f t="shared" si="1"/>
        <v>0.17857142857142858</v>
      </c>
      <c r="F48" s="13">
        <f t="shared" si="2"/>
        <v>7.1428571428571425E-2</v>
      </c>
      <c r="G48" s="14">
        <f t="shared" si="3"/>
        <v>-0.8</v>
      </c>
      <c r="H48" s="17">
        <f t="shared" si="4"/>
        <v>-0.14285714285714288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1</v>
      </c>
      <c r="E50" s="13" t="str">
        <f t="shared" si="1"/>
        <v/>
      </c>
      <c r="F50" s="13">
        <f t="shared" si="2"/>
        <v>7.1428571428571425E-2</v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16</v>
      </c>
      <c r="D52" s="9">
        <v>0</v>
      </c>
      <c r="E52" s="13">
        <f t="shared" si="1"/>
        <v>0.5714285714285714</v>
      </c>
      <c r="F52" s="13" t="str">
        <f t="shared" si="2"/>
        <v/>
      </c>
      <c r="G52" s="14" t="str">
        <f t="shared" si="3"/>
        <v>0</v>
      </c>
      <c r="H52" s="17">
        <f t="shared" si="4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1</v>
      </c>
      <c r="E56" s="13" t="str">
        <f t="shared" si="1"/>
        <v/>
      </c>
      <c r="F56" s="13">
        <f t="shared" si="2"/>
        <v>7.1428571428571425E-2</v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1</v>
      </c>
      <c r="D58" s="9">
        <v>0</v>
      </c>
      <c r="E58" s="13">
        <f t="shared" si="1"/>
        <v>3.5714285714285712E-2</v>
      </c>
      <c r="F58" s="13" t="str">
        <f t="shared" si="2"/>
        <v/>
      </c>
      <c r="G58" s="14" t="str">
        <f t="shared" si="3"/>
        <v>0</v>
      </c>
      <c r="H58" s="17">
        <f t="shared" si="4"/>
        <v>0</v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1</v>
      </c>
      <c r="D60" s="9">
        <v>4</v>
      </c>
      <c r="E60" s="13">
        <f t="shared" si="1"/>
        <v>3.5714285714285712E-2</v>
      </c>
      <c r="F60" s="13">
        <f t="shared" si="2"/>
        <v>0.2857142857142857</v>
      </c>
      <c r="G60" s="14">
        <f t="shared" si="3"/>
        <v>3</v>
      </c>
      <c r="H60" s="17">
        <f t="shared" si="4"/>
        <v>0.10714285714285714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1</v>
      </c>
      <c r="E63" s="13" t="str">
        <f t="shared" si="1"/>
        <v/>
      </c>
      <c r="F63" s="13">
        <f t="shared" si="2"/>
        <v>7.1428571428571425E-2</v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270</v>
      </c>
      <c r="D70" s="35">
        <f>SUM(D71:D145)</f>
        <v>500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0.85185185185185186</v>
      </c>
      <c r="H70" s="36">
        <f>+IF(OR(AND(E70=""),(G70="")),"",E70*G70)</f>
        <v>0.85185185185185186</v>
      </c>
    </row>
    <row r="71" spans="2:8" ht="15" x14ac:dyDescent="0.2">
      <c r="B71" s="5" t="s">
        <v>20</v>
      </c>
      <c r="C71" s="9">
        <v>11</v>
      </c>
      <c r="D71" s="9">
        <v>4</v>
      </c>
      <c r="E71" s="15">
        <f>+IF(C71=0,"",C71/C$70)</f>
        <v>4.0740740740740744E-2</v>
      </c>
      <c r="F71" s="15">
        <f>+IF(D71=0,"",D71/D$70)</f>
        <v>8.0000000000000002E-3</v>
      </c>
      <c r="G71" s="14">
        <f>+IF(OR(AND(D71=0),(C71=0)),"0",((D71-C71)/C71))</f>
        <v>-0.63636363636363635</v>
      </c>
      <c r="H71" s="17">
        <f>+IF(OR(AND(E71=""),(G71="")),"",E71*G71)</f>
        <v>-2.5925925925925929E-2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9</v>
      </c>
      <c r="D73" s="9">
        <v>4</v>
      </c>
      <c r="E73" s="15">
        <f t="shared" si="5"/>
        <v>3.3333333333333333E-2</v>
      </c>
      <c r="F73" s="15">
        <f t="shared" si="6"/>
        <v>8.0000000000000002E-3</v>
      </c>
      <c r="G73" s="14">
        <f t="shared" si="7"/>
        <v>-0.55555555555555558</v>
      </c>
      <c r="H73" s="17">
        <f t="shared" si="8"/>
        <v>-1.8518518518518517E-2</v>
      </c>
    </row>
    <row r="74" spans="2:8" ht="30" x14ac:dyDescent="0.2">
      <c r="B74" s="5" t="s">
        <v>222</v>
      </c>
      <c r="C74" s="9">
        <v>21</v>
      </c>
      <c r="D74" s="9">
        <v>0</v>
      </c>
      <c r="E74" s="15">
        <f t="shared" si="5"/>
        <v>7.7777777777777779E-2</v>
      </c>
      <c r="F74" s="15" t="str">
        <f t="shared" si="6"/>
        <v/>
      </c>
      <c r="G74" s="14" t="str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0</v>
      </c>
      <c r="D75" s="9">
        <v>3</v>
      </c>
      <c r="E75" s="15" t="str">
        <f t="shared" si="5"/>
        <v/>
      </c>
      <c r="F75" s="15">
        <f t="shared" si="6"/>
        <v>6.0000000000000001E-3</v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5"/>
        <v/>
      </c>
      <c r="F77" s="15">
        <f t="shared" si="6"/>
        <v>2E-3</v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1</v>
      </c>
      <c r="E80" s="15" t="str">
        <f t="shared" si="5"/>
        <v/>
      </c>
      <c r="F80" s="15">
        <f t="shared" si="6"/>
        <v>2E-3</v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3</v>
      </c>
      <c r="D82" s="9">
        <v>0</v>
      </c>
      <c r="E82" s="15">
        <f t="shared" si="5"/>
        <v>1.1111111111111112E-2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1</v>
      </c>
      <c r="D83" s="9">
        <v>0</v>
      </c>
      <c r="E83" s="15">
        <f t="shared" si="5"/>
        <v>3.7037037037037038E-3</v>
      </c>
      <c r="F83" s="15" t="str">
        <f t="shared" si="6"/>
        <v/>
      </c>
      <c r="G83" s="14" t="str">
        <f t="shared" si="7"/>
        <v>0</v>
      </c>
      <c r="H83" s="17">
        <f t="shared" si="8"/>
        <v>0</v>
      </c>
    </row>
    <row r="84" spans="2:8" ht="15" x14ac:dyDescent="0.2">
      <c r="B84" s="5" t="s">
        <v>230</v>
      </c>
      <c r="C84" s="9">
        <v>1</v>
      </c>
      <c r="D84" s="9">
        <v>2</v>
      </c>
      <c r="E84" s="15">
        <f t="shared" si="5"/>
        <v>3.7037037037037038E-3</v>
      </c>
      <c r="F84" s="15">
        <f t="shared" si="6"/>
        <v>4.0000000000000001E-3</v>
      </c>
      <c r="G84" s="14">
        <f t="shared" si="7"/>
        <v>1</v>
      </c>
      <c r="H84" s="17">
        <f t="shared" si="8"/>
        <v>3.7037037037037038E-3</v>
      </c>
    </row>
    <row r="85" spans="2:8" ht="15" x14ac:dyDescent="0.2">
      <c r="B85" s="5" t="s">
        <v>28</v>
      </c>
      <c r="C85" s="9">
        <v>0</v>
      </c>
      <c r="D85" s="9">
        <v>1</v>
      </c>
      <c r="E85" s="15" t="str">
        <f t="shared" si="5"/>
        <v/>
      </c>
      <c r="F85" s="15">
        <f t="shared" si="6"/>
        <v>2E-3</v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1</v>
      </c>
      <c r="D86" s="9">
        <v>4</v>
      </c>
      <c r="E86" s="15">
        <f t="shared" si="5"/>
        <v>3.7037037037037038E-3</v>
      </c>
      <c r="F86" s="15">
        <f t="shared" si="6"/>
        <v>8.0000000000000002E-3</v>
      </c>
      <c r="G86" s="14">
        <f t="shared" si="7"/>
        <v>3</v>
      </c>
      <c r="H86" s="17">
        <f t="shared" si="8"/>
        <v>1.1111111111111112E-2</v>
      </c>
    </row>
    <row r="87" spans="2:8" ht="15" x14ac:dyDescent="0.2">
      <c r="B87" s="5" t="s">
        <v>232</v>
      </c>
      <c r="C87" s="9">
        <v>3</v>
      </c>
      <c r="D87" s="9">
        <v>0</v>
      </c>
      <c r="E87" s="15">
        <f t="shared" si="5"/>
        <v>1.1111111111111112E-2</v>
      </c>
      <c r="F87" s="15" t="str">
        <f t="shared" si="6"/>
        <v/>
      </c>
      <c r="G87" s="14" t="str">
        <f t="shared" si="7"/>
        <v>0</v>
      </c>
      <c r="H87" s="17">
        <f t="shared" si="8"/>
        <v>0</v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5"/>
        <v>3.7037037037037038E-3</v>
      </c>
      <c r="F88" s="15" t="str">
        <f t="shared" si="6"/>
        <v/>
      </c>
      <c r="G88" s="14" t="str">
        <f t="shared" si="7"/>
        <v>0</v>
      </c>
      <c r="H88" s="17">
        <f t="shared" si="8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5</v>
      </c>
      <c r="D92" s="9">
        <v>2</v>
      </c>
      <c r="E92" s="15">
        <f t="shared" si="5"/>
        <v>1.8518518518518517E-2</v>
      </c>
      <c r="F92" s="15">
        <f t="shared" si="6"/>
        <v>4.0000000000000001E-3</v>
      </c>
      <c r="G92" s="14">
        <f t="shared" si="7"/>
        <v>-0.6</v>
      </c>
      <c r="H92" s="17">
        <f t="shared" si="8"/>
        <v>-1.111111111111111E-2</v>
      </c>
    </row>
    <row r="93" spans="2:8" ht="15" x14ac:dyDescent="0.2">
      <c r="B93" s="5" t="s">
        <v>530</v>
      </c>
      <c r="C93" s="9">
        <v>9</v>
      </c>
      <c r="D93" s="9">
        <v>4</v>
      </c>
      <c r="E93" s="15">
        <f t="shared" si="5"/>
        <v>3.3333333333333333E-2</v>
      </c>
      <c r="F93" s="15">
        <f t="shared" si="6"/>
        <v>8.0000000000000002E-3</v>
      </c>
      <c r="G93" s="14">
        <f t="shared" si="7"/>
        <v>-0.55555555555555558</v>
      </c>
      <c r="H93" s="17">
        <f t="shared" si="8"/>
        <v>-1.8518518518518517E-2</v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5"/>
        <v>3.7037037037037038E-3</v>
      </c>
      <c r="F94" s="15" t="str">
        <f t="shared" si="6"/>
        <v/>
      </c>
      <c r="G94" s="14" t="str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9</v>
      </c>
      <c r="D98" s="9">
        <v>1</v>
      </c>
      <c r="E98" s="15">
        <f t="shared" si="5"/>
        <v>3.3333333333333333E-2</v>
      </c>
      <c r="F98" s="15">
        <f t="shared" si="6"/>
        <v>2E-3</v>
      </c>
      <c r="G98" s="14">
        <f t="shared" si="7"/>
        <v>-0.88888888888888884</v>
      </c>
      <c r="H98" s="17">
        <f t="shared" si="8"/>
        <v>-2.9629629629629627E-2</v>
      </c>
    </row>
    <row r="99" spans="2:8" ht="15" x14ac:dyDescent="0.2">
      <c r="B99" s="5" t="s">
        <v>239</v>
      </c>
      <c r="C99" s="9">
        <v>1</v>
      </c>
      <c r="D99" s="9">
        <v>2</v>
      </c>
      <c r="E99" s="15">
        <f t="shared" si="5"/>
        <v>3.7037037037037038E-3</v>
      </c>
      <c r="F99" s="15">
        <f t="shared" si="6"/>
        <v>4.0000000000000001E-3</v>
      </c>
      <c r="G99" s="14">
        <f t="shared" si="7"/>
        <v>1</v>
      </c>
      <c r="H99" s="17">
        <f t="shared" si="8"/>
        <v>3.7037037037037038E-3</v>
      </c>
    </row>
    <row r="100" spans="2:8" ht="15" x14ac:dyDescent="0.2">
      <c r="B100" s="5" t="s">
        <v>240</v>
      </c>
      <c r="C100" s="9">
        <v>2</v>
      </c>
      <c r="D100" s="9">
        <v>0</v>
      </c>
      <c r="E100" s="15">
        <f t="shared" si="5"/>
        <v>7.4074074074074077E-3</v>
      </c>
      <c r="F100" s="15" t="str">
        <f t="shared" si="6"/>
        <v/>
      </c>
      <c r="G100" s="14" t="str">
        <f t="shared" si="7"/>
        <v>0</v>
      </c>
      <c r="H100" s="17">
        <f t="shared" si="8"/>
        <v>0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5"/>
        <v>3.7037037037037038E-3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5"/>
        <v>3.7037037037037038E-3</v>
      </c>
      <c r="F104" s="15" t="str">
        <f t="shared" si="6"/>
        <v/>
      </c>
      <c r="G104" s="14" t="str">
        <f t="shared" si="7"/>
        <v>0</v>
      </c>
      <c r="H104" s="17">
        <f t="shared" si="8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0</v>
      </c>
      <c r="E107" s="15">
        <f t="shared" si="5"/>
        <v>3.7037037037037038E-3</v>
      </c>
      <c r="F107" s="15" t="str">
        <f t="shared" si="6"/>
        <v/>
      </c>
      <c r="G107" s="14" t="str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5"/>
        <v>3.7037037037037038E-3</v>
      </c>
      <c r="F108" s="15" t="str">
        <f t="shared" si="6"/>
        <v/>
      </c>
      <c r="G108" s="14" t="str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3</v>
      </c>
      <c r="D110" s="9">
        <v>1</v>
      </c>
      <c r="E110" s="15">
        <f t="shared" si="5"/>
        <v>1.1111111111111112E-2</v>
      </c>
      <c r="F110" s="15">
        <f t="shared" si="6"/>
        <v>2E-3</v>
      </c>
      <c r="G110" s="14">
        <f t="shared" si="7"/>
        <v>-0.66666666666666663</v>
      </c>
      <c r="H110" s="17">
        <f t="shared" si="8"/>
        <v>-7.4074074074074077E-3</v>
      </c>
    </row>
    <row r="111" spans="2:8" ht="15" x14ac:dyDescent="0.2">
      <c r="B111" s="5" t="s">
        <v>30</v>
      </c>
      <c r="C111" s="9">
        <v>5</v>
      </c>
      <c r="D111" s="9">
        <v>1</v>
      </c>
      <c r="E111" s="15">
        <f t="shared" si="5"/>
        <v>1.8518518518518517E-2</v>
      </c>
      <c r="F111" s="15">
        <f t="shared" si="6"/>
        <v>2E-3</v>
      </c>
      <c r="G111" s="14">
        <f t="shared" si="7"/>
        <v>-0.8</v>
      </c>
      <c r="H111" s="17">
        <f t="shared" si="8"/>
        <v>-1.4814814814814815E-2</v>
      </c>
    </row>
    <row r="112" spans="2:8" ht="15" x14ac:dyDescent="0.2">
      <c r="B112" s="5" t="s">
        <v>33</v>
      </c>
      <c r="C112" s="9">
        <v>0</v>
      </c>
      <c r="D112" s="9">
        <v>4</v>
      </c>
      <c r="E112" s="15" t="str">
        <f t="shared" si="5"/>
        <v/>
      </c>
      <c r="F112" s="15">
        <f t="shared" si="6"/>
        <v>8.0000000000000002E-3</v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6</v>
      </c>
      <c r="D113" s="9">
        <v>2</v>
      </c>
      <c r="E113" s="15">
        <f t="shared" si="5"/>
        <v>2.2222222222222223E-2</v>
      </c>
      <c r="F113" s="15">
        <f t="shared" si="6"/>
        <v>4.0000000000000001E-3</v>
      </c>
      <c r="G113" s="14">
        <f t="shared" si="7"/>
        <v>-0.66666666666666663</v>
      </c>
      <c r="H113" s="17">
        <f t="shared" si="8"/>
        <v>-1.4814814814814815E-2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16</v>
      </c>
      <c r="D115" s="9">
        <v>0</v>
      </c>
      <c r="E115" s="15">
        <f t="shared" si="5"/>
        <v>5.9259259259259262E-2</v>
      </c>
      <c r="F115" s="15" t="str">
        <f t="shared" si="6"/>
        <v/>
      </c>
      <c r="G115" s="14" t="str">
        <f t="shared" si="7"/>
        <v>0</v>
      </c>
      <c r="H115" s="17">
        <f t="shared" si="8"/>
        <v>0</v>
      </c>
    </row>
    <row r="116" spans="2:8" ht="15" x14ac:dyDescent="0.2">
      <c r="B116" s="5" t="s">
        <v>249</v>
      </c>
      <c r="C116" s="9">
        <v>8</v>
      </c>
      <c r="D116" s="9">
        <v>8</v>
      </c>
      <c r="E116" s="15">
        <f t="shared" si="5"/>
        <v>2.9629629629629631E-2</v>
      </c>
      <c r="F116" s="15">
        <f t="shared" si="6"/>
        <v>1.6E-2</v>
      </c>
      <c r="G116" s="14">
        <f t="shared" si="7"/>
        <v>0</v>
      </c>
      <c r="H116" s="17">
        <f t="shared" si="8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99</v>
      </c>
      <c r="D118" s="9">
        <v>243</v>
      </c>
      <c r="E118" s="15">
        <f t="shared" si="5"/>
        <v>0.36666666666666664</v>
      </c>
      <c r="F118" s="15">
        <f t="shared" si="6"/>
        <v>0.48599999999999999</v>
      </c>
      <c r="G118" s="14">
        <f t="shared" si="7"/>
        <v>1.4545454545454546</v>
      </c>
      <c r="H118" s="17">
        <f t="shared" si="8"/>
        <v>0.53333333333333333</v>
      </c>
    </row>
    <row r="119" spans="2:8" ht="30" x14ac:dyDescent="0.2">
      <c r="B119" s="5" t="s">
        <v>252</v>
      </c>
      <c r="C119" s="9">
        <v>0</v>
      </c>
      <c r="D119" s="9">
        <v>24</v>
      </c>
      <c r="E119" s="15" t="str">
        <f t="shared" si="5"/>
        <v/>
      </c>
      <c r="F119" s="15">
        <f t="shared" si="6"/>
        <v>4.8000000000000001E-2</v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3</v>
      </c>
      <c r="E120" s="15" t="str">
        <f t="shared" si="5"/>
        <v/>
      </c>
      <c r="F120" s="15">
        <f t="shared" si="6"/>
        <v>6.0000000000000001E-3</v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1</v>
      </c>
      <c r="D121" s="9">
        <v>1</v>
      </c>
      <c r="E121" s="15">
        <f t="shared" si="5"/>
        <v>3.7037037037037038E-3</v>
      </c>
      <c r="F121" s="15">
        <f t="shared" si="6"/>
        <v>2E-3</v>
      </c>
      <c r="G121" s="14">
        <f t="shared" si="7"/>
        <v>0</v>
      </c>
      <c r="H121" s="17">
        <f t="shared" si="8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1</v>
      </c>
      <c r="D123" s="9">
        <v>2</v>
      </c>
      <c r="E123" s="15">
        <f t="shared" si="5"/>
        <v>3.7037037037037038E-3</v>
      </c>
      <c r="F123" s="15">
        <f t="shared" si="6"/>
        <v>4.0000000000000001E-3</v>
      </c>
      <c r="G123" s="14">
        <f t="shared" si="7"/>
        <v>1</v>
      </c>
      <c r="H123" s="17">
        <f t="shared" si="8"/>
        <v>3.7037037037037038E-3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1</v>
      </c>
      <c r="D125" s="9">
        <v>0</v>
      </c>
      <c r="E125" s="15">
        <f t="shared" si="5"/>
        <v>3.7037037037037038E-3</v>
      </c>
      <c r="F125" s="15" t="str">
        <f t="shared" si="6"/>
        <v/>
      </c>
      <c r="G125" s="14" t="str">
        <f t="shared" si="7"/>
        <v>0</v>
      </c>
      <c r="H125" s="17">
        <f t="shared" si="8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2</v>
      </c>
      <c r="D132" s="9">
        <v>0</v>
      </c>
      <c r="E132" s="15">
        <f t="shared" si="5"/>
        <v>7.4074074074074077E-3</v>
      </c>
      <c r="F132" s="15" t="str">
        <f t="shared" si="6"/>
        <v/>
      </c>
      <c r="G132" s="14" t="str">
        <f t="shared" si="7"/>
        <v>0</v>
      </c>
      <c r="H132" s="17">
        <f t="shared" si="8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2</v>
      </c>
      <c r="D135" s="9">
        <v>0</v>
      </c>
      <c r="E135" s="15">
        <f t="shared" si="5"/>
        <v>7.4074074074074077E-3</v>
      </c>
      <c r="F135" s="15" t="str">
        <f t="shared" si="6"/>
        <v/>
      </c>
      <c r="G135" s="14" t="str">
        <f t="shared" si="7"/>
        <v>0</v>
      </c>
      <c r="H135" s="17">
        <f t="shared" si="8"/>
        <v>0</v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2E-3</v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1</v>
      </c>
      <c r="D138" s="9">
        <v>0</v>
      </c>
      <c r="E138" s="15">
        <f t="shared" si="9"/>
        <v>3.7037037037037038E-3</v>
      </c>
      <c r="F138" s="15" t="str">
        <f t="shared" si="10"/>
        <v/>
      </c>
      <c r="G138" s="14" t="str">
        <f t="shared" si="11"/>
        <v>0</v>
      </c>
      <c r="H138" s="17">
        <f t="shared" si="12"/>
        <v>0</v>
      </c>
    </row>
    <row r="139" spans="2:8" ht="30" x14ac:dyDescent="0.2">
      <c r="B139" s="5" t="s">
        <v>262</v>
      </c>
      <c r="C139" s="9">
        <v>0</v>
      </c>
      <c r="D139" s="9">
        <v>13</v>
      </c>
      <c r="E139" s="15" t="str">
        <f t="shared" si="9"/>
        <v/>
      </c>
      <c r="F139" s="15">
        <f t="shared" si="10"/>
        <v>2.5999999999999999E-2</v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43</v>
      </c>
      <c r="D144" s="9">
        <v>168</v>
      </c>
      <c r="E144" s="15">
        <f t="shared" si="9"/>
        <v>0.15925925925925927</v>
      </c>
      <c r="F144" s="15">
        <f t="shared" si="10"/>
        <v>0.33600000000000002</v>
      </c>
      <c r="G144" s="14">
        <f t="shared" si="11"/>
        <v>2.9069767441860463</v>
      </c>
      <c r="H144" s="17">
        <f t="shared" si="12"/>
        <v>0.46296296296296297</v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254</v>
      </c>
      <c r="D151" s="35">
        <f>SUM(D152:D288)</f>
        <v>262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3.1496062992125984E-2</v>
      </c>
      <c r="H151" s="36">
        <f>+IF(OR(AND(E151=""),(G151="")),"",E151*G151)</f>
        <v>3.1496062992125984E-2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2</v>
      </c>
      <c r="E154" s="15" t="str">
        <f t="shared" si="13"/>
        <v/>
      </c>
      <c r="F154" s="15">
        <f t="shared" si="14"/>
        <v>7.6335877862595417E-3</v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30</v>
      </c>
      <c r="D157" s="9">
        <v>11</v>
      </c>
      <c r="E157" s="15">
        <f t="shared" si="13"/>
        <v>0.11811023622047244</v>
      </c>
      <c r="F157" s="15">
        <f t="shared" si="14"/>
        <v>4.1984732824427481E-2</v>
      </c>
      <c r="G157" s="14">
        <f t="shared" si="15"/>
        <v>-0.6333333333333333</v>
      </c>
      <c r="H157" s="17">
        <f t="shared" si="16"/>
        <v>-7.4803149606299205E-2</v>
      </c>
    </row>
    <row r="158" spans="2:8" ht="15" x14ac:dyDescent="0.2">
      <c r="B158" s="8" t="s">
        <v>59</v>
      </c>
      <c r="C158" s="9">
        <v>1</v>
      </c>
      <c r="D158" s="9">
        <v>2</v>
      </c>
      <c r="E158" s="15">
        <f t="shared" si="13"/>
        <v>3.937007874015748E-3</v>
      </c>
      <c r="F158" s="15">
        <f t="shared" si="14"/>
        <v>7.6335877862595417E-3</v>
      </c>
      <c r="G158" s="14">
        <f t="shared" si="15"/>
        <v>1</v>
      </c>
      <c r="H158" s="17">
        <f t="shared" si="16"/>
        <v>3.937007874015748E-3</v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3"/>
        <v/>
      </c>
      <c r="F159" s="15">
        <f t="shared" si="14"/>
        <v>3.8167938931297708E-3</v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1</v>
      </c>
      <c r="E160" s="15" t="str">
        <f t="shared" si="13"/>
        <v/>
      </c>
      <c r="F160" s="15">
        <f t="shared" si="14"/>
        <v>3.8167938931297708E-3</v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2</v>
      </c>
      <c r="D165" s="9">
        <v>4</v>
      </c>
      <c r="E165" s="15">
        <f t="shared" si="13"/>
        <v>7.874015748031496E-3</v>
      </c>
      <c r="F165" s="15">
        <f t="shared" si="14"/>
        <v>1.5267175572519083E-2</v>
      </c>
      <c r="G165" s="14">
        <f t="shared" si="15"/>
        <v>1</v>
      </c>
      <c r="H165" s="17">
        <f t="shared" si="16"/>
        <v>7.874015748031496E-3</v>
      </c>
    </row>
    <row r="166" spans="2:8" ht="15" x14ac:dyDescent="0.2">
      <c r="B166" s="8" t="s">
        <v>270</v>
      </c>
      <c r="C166" s="9">
        <v>5</v>
      </c>
      <c r="D166" s="9">
        <v>2</v>
      </c>
      <c r="E166" s="15">
        <f t="shared" si="13"/>
        <v>1.968503937007874E-2</v>
      </c>
      <c r="F166" s="15">
        <f t="shared" si="14"/>
        <v>7.6335877862595417E-3</v>
      </c>
      <c r="G166" s="14">
        <f t="shared" si="15"/>
        <v>-0.6</v>
      </c>
      <c r="H166" s="17">
        <f t="shared" si="16"/>
        <v>-1.1811023622047244E-2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2</v>
      </c>
      <c r="D169" s="9">
        <v>2</v>
      </c>
      <c r="E169" s="15">
        <f t="shared" si="13"/>
        <v>7.874015748031496E-3</v>
      </c>
      <c r="F169" s="15">
        <f t="shared" si="14"/>
        <v>7.6335877862595417E-3</v>
      </c>
      <c r="G169" s="14">
        <f t="shared" si="15"/>
        <v>0</v>
      </c>
      <c r="H169" s="17">
        <f t="shared" si="16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1</v>
      </c>
      <c r="E172" s="15" t="str">
        <f t="shared" si="13"/>
        <v/>
      </c>
      <c r="F172" s="15">
        <f t="shared" si="14"/>
        <v>3.8167938931297708E-3</v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11</v>
      </c>
      <c r="D173" s="9">
        <v>3</v>
      </c>
      <c r="E173" s="15">
        <f t="shared" si="13"/>
        <v>4.3307086614173228E-2</v>
      </c>
      <c r="F173" s="15">
        <f t="shared" si="14"/>
        <v>1.1450381679389313E-2</v>
      </c>
      <c r="G173" s="14">
        <f t="shared" si="15"/>
        <v>-0.72727272727272729</v>
      </c>
      <c r="H173" s="17">
        <f t="shared" si="16"/>
        <v>-3.1496062992125984E-2</v>
      </c>
    </row>
    <row r="174" spans="2:8" ht="15" x14ac:dyDescent="0.2">
      <c r="B174" s="8" t="s">
        <v>276</v>
      </c>
      <c r="C174" s="9">
        <v>4</v>
      </c>
      <c r="D174" s="9">
        <v>0</v>
      </c>
      <c r="E174" s="15">
        <f t="shared" si="13"/>
        <v>1.5748031496062992E-2</v>
      </c>
      <c r="F174" s="15" t="str">
        <f t="shared" si="14"/>
        <v/>
      </c>
      <c r="G174" s="14" t="str">
        <f t="shared" si="15"/>
        <v>0</v>
      </c>
      <c r="H174" s="17">
        <f t="shared" si="16"/>
        <v>0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1</v>
      </c>
      <c r="D176" s="9">
        <v>7</v>
      </c>
      <c r="E176" s="15">
        <f t="shared" si="13"/>
        <v>3.937007874015748E-3</v>
      </c>
      <c r="F176" s="15">
        <f t="shared" si="14"/>
        <v>2.6717557251908396E-2</v>
      </c>
      <c r="G176" s="14">
        <f t="shared" si="15"/>
        <v>6</v>
      </c>
      <c r="H176" s="17">
        <f t="shared" si="16"/>
        <v>2.3622047244094488E-2</v>
      </c>
    </row>
    <row r="177" spans="2:8" ht="15" x14ac:dyDescent="0.2">
      <c r="B177" s="8" t="s">
        <v>279</v>
      </c>
      <c r="C177" s="9">
        <v>3</v>
      </c>
      <c r="D177" s="9">
        <v>56</v>
      </c>
      <c r="E177" s="15">
        <f t="shared" si="13"/>
        <v>1.1811023622047244E-2</v>
      </c>
      <c r="F177" s="15">
        <f t="shared" si="14"/>
        <v>0.21374045801526717</v>
      </c>
      <c r="G177" s="14">
        <f t="shared" si="15"/>
        <v>17.666666666666668</v>
      </c>
      <c r="H177" s="17">
        <f t="shared" si="16"/>
        <v>0.20866141732283466</v>
      </c>
    </row>
    <row r="178" spans="2:8" ht="20.100000000000001" customHeight="1" x14ac:dyDescent="0.2">
      <c r="B178" s="8" t="s">
        <v>280</v>
      </c>
      <c r="C178" s="9">
        <v>70</v>
      </c>
      <c r="D178" s="9">
        <v>93</v>
      </c>
      <c r="E178" s="15">
        <f t="shared" si="13"/>
        <v>0.27559055118110237</v>
      </c>
      <c r="F178" s="15">
        <f t="shared" si="14"/>
        <v>0.35496183206106868</v>
      </c>
      <c r="G178" s="14">
        <f t="shared" si="15"/>
        <v>0.32857142857142857</v>
      </c>
      <c r="H178" s="17">
        <f t="shared" si="16"/>
        <v>9.055118110236221E-2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1</v>
      </c>
      <c r="E183" s="15" t="str">
        <f t="shared" si="13"/>
        <v/>
      </c>
      <c r="F183" s="15">
        <f t="shared" si="14"/>
        <v>3.8167938931297708E-3</v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2</v>
      </c>
      <c r="D186" s="9">
        <v>7</v>
      </c>
      <c r="E186" s="15">
        <f t="shared" si="13"/>
        <v>7.874015748031496E-3</v>
      </c>
      <c r="F186" s="15">
        <f t="shared" si="14"/>
        <v>2.6717557251908396E-2</v>
      </c>
      <c r="G186" s="14">
        <f t="shared" si="15"/>
        <v>2.5</v>
      </c>
      <c r="H186" s="17">
        <f t="shared" si="16"/>
        <v>1.968503937007874E-2</v>
      </c>
    </row>
    <row r="187" spans="2:8" ht="20.100000000000001" customHeight="1" x14ac:dyDescent="0.2">
      <c r="B187" s="8" t="s">
        <v>287</v>
      </c>
      <c r="C187" s="9">
        <v>2</v>
      </c>
      <c r="D187" s="9">
        <v>0</v>
      </c>
      <c r="E187" s="15">
        <f t="shared" si="13"/>
        <v>7.874015748031496E-3</v>
      </c>
      <c r="F187" s="15" t="str">
        <f t="shared" si="14"/>
        <v/>
      </c>
      <c r="G187" s="14" t="str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24</v>
      </c>
      <c r="D196" s="9">
        <v>11</v>
      </c>
      <c r="E196" s="15">
        <f t="shared" si="13"/>
        <v>9.4488188976377951E-2</v>
      </c>
      <c r="F196" s="15">
        <f t="shared" si="14"/>
        <v>4.1984732824427481E-2</v>
      </c>
      <c r="G196" s="14">
        <f t="shared" si="15"/>
        <v>-0.54166666666666663</v>
      </c>
      <c r="H196" s="17">
        <f t="shared" si="16"/>
        <v>-5.1181102362204717E-2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1</v>
      </c>
      <c r="E200" s="15" t="str">
        <f t="shared" si="13"/>
        <v/>
      </c>
      <c r="F200" s="15">
        <f t="shared" si="14"/>
        <v>3.8167938931297708E-3</v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0</v>
      </c>
      <c r="E208" s="15">
        <f t="shared" si="13"/>
        <v>3.937007874015748E-3</v>
      </c>
      <c r="F208" s="15" t="str">
        <f t="shared" si="14"/>
        <v/>
      </c>
      <c r="G208" s="14" t="str">
        <f t="shared" si="15"/>
        <v>0</v>
      </c>
      <c r="H208" s="17">
        <f t="shared" si="16"/>
        <v>0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3"/>
        <v>3.937007874015748E-3</v>
      </c>
      <c r="F216" s="15" t="str">
        <f t="shared" si="14"/>
        <v/>
      </c>
      <c r="G216" s="14" t="str">
        <f t="shared" si="15"/>
        <v>0</v>
      </c>
      <c r="H216" s="17">
        <f t="shared" si="16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3</v>
      </c>
      <c r="D222" s="9">
        <v>0</v>
      </c>
      <c r="E222" s="15">
        <f t="shared" si="17"/>
        <v>1.1811023622047244E-2</v>
      </c>
      <c r="F222" s="15" t="str">
        <f t="shared" si="18"/>
        <v/>
      </c>
      <c r="G222" s="14" t="str">
        <f t="shared" si="19"/>
        <v>0</v>
      </c>
      <c r="H222" s="17">
        <f t="shared" si="20"/>
        <v>0</v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7</v>
      </c>
      <c r="E229" s="15">
        <f t="shared" si="17"/>
        <v>7.874015748031496E-3</v>
      </c>
      <c r="F229" s="15">
        <f t="shared" si="18"/>
        <v>2.6717557251908396E-2</v>
      </c>
      <c r="G229" s="14">
        <f t="shared" si="19"/>
        <v>2.5</v>
      </c>
      <c r="H229" s="17">
        <f t="shared" si="20"/>
        <v>1.968503937007874E-2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2</v>
      </c>
      <c r="D234" s="9">
        <v>0</v>
      </c>
      <c r="E234" s="15">
        <f t="shared" si="17"/>
        <v>7.874015748031496E-3</v>
      </c>
      <c r="F234" s="15" t="str">
        <f t="shared" si="18"/>
        <v/>
      </c>
      <c r="G234" s="14" t="str">
        <f t="shared" si="19"/>
        <v>0</v>
      </c>
      <c r="H234" s="17">
        <f t="shared" si="20"/>
        <v>0</v>
      </c>
    </row>
    <row r="235" spans="2:8" ht="20.100000000000001" customHeight="1" x14ac:dyDescent="0.2">
      <c r="B235" s="8" t="s">
        <v>314</v>
      </c>
      <c r="C235" s="9">
        <v>10</v>
      </c>
      <c r="D235" s="9">
        <v>3</v>
      </c>
      <c r="E235" s="15">
        <f t="shared" si="17"/>
        <v>3.937007874015748E-2</v>
      </c>
      <c r="F235" s="15">
        <f t="shared" si="18"/>
        <v>1.1450381679389313E-2</v>
      </c>
      <c r="G235" s="14">
        <f t="shared" si="19"/>
        <v>-0.7</v>
      </c>
      <c r="H235" s="17">
        <f t="shared" si="20"/>
        <v>-2.7559055118110232E-2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0</v>
      </c>
      <c r="E237" s="15">
        <f t="shared" si="17"/>
        <v>3.937007874015748E-3</v>
      </c>
      <c r="F237" s="15" t="str">
        <f t="shared" si="18"/>
        <v/>
      </c>
      <c r="G237" s="14" t="str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9</v>
      </c>
      <c r="D238" s="9">
        <v>7</v>
      </c>
      <c r="E238" s="15">
        <f t="shared" si="17"/>
        <v>3.5433070866141732E-2</v>
      </c>
      <c r="F238" s="15">
        <f t="shared" si="18"/>
        <v>2.6717557251908396E-2</v>
      </c>
      <c r="G238" s="14">
        <f t="shared" si="19"/>
        <v>-0.22222222222222221</v>
      </c>
      <c r="H238" s="17">
        <f t="shared" si="20"/>
        <v>-7.874015748031496E-3</v>
      </c>
    </row>
    <row r="239" spans="2:8" ht="20.100000000000001" customHeight="1" x14ac:dyDescent="0.2">
      <c r="B239" s="8" t="s">
        <v>81</v>
      </c>
      <c r="C239" s="9">
        <v>0</v>
      </c>
      <c r="D239" s="9">
        <v>7</v>
      </c>
      <c r="E239" s="15" t="str">
        <f t="shared" si="17"/>
        <v/>
      </c>
      <c r="F239" s="15">
        <f t="shared" si="18"/>
        <v>2.6717557251908396E-2</v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1</v>
      </c>
      <c r="D240" s="9">
        <v>7</v>
      </c>
      <c r="E240" s="15">
        <f t="shared" si="17"/>
        <v>3.937007874015748E-3</v>
      </c>
      <c r="F240" s="15">
        <f t="shared" si="18"/>
        <v>2.6717557251908396E-2</v>
      </c>
      <c r="G240" s="14">
        <f t="shared" si="19"/>
        <v>6</v>
      </c>
      <c r="H240" s="17">
        <f t="shared" si="20"/>
        <v>2.3622047244094488E-2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1</v>
      </c>
      <c r="D244" s="9">
        <v>0</v>
      </c>
      <c r="E244" s="15">
        <f t="shared" si="17"/>
        <v>3.937007874015748E-3</v>
      </c>
      <c r="F244" s="15" t="str">
        <f t="shared" si="18"/>
        <v/>
      </c>
      <c r="G244" s="14" t="str">
        <f t="shared" si="19"/>
        <v>0</v>
      </c>
      <c r="H244" s="17">
        <f t="shared" si="20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3</v>
      </c>
      <c r="E247" s="15">
        <f t="shared" si="17"/>
        <v>3.937007874015748E-3</v>
      </c>
      <c r="F247" s="15">
        <f t="shared" si="18"/>
        <v>1.1450381679389313E-2</v>
      </c>
      <c r="G247" s="14">
        <f t="shared" si="19"/>
        <v>2</v>
      </c>
      <c r="H247" s="17">
        <f t="shared" si="20"/>
        <v>7.874015748031496E-3</v>
      </c>
    </row>
    <row r="248" spans="2:8" ht="20.100000000000001" customHeight="1" x14ac:dyDescent="0.2">
      <c r="B248" s="8" t="s">
        <v>86</v>
      </c>
      <c r="C248" s="9">
        <v>0</v>
      </c>
      <c r="D248" s="9">
        <v>1</v>
      </c>
      <c r="E248" s="15" t="str">
        <f t="shared" si="17"/>
        <v/>
      </c>
      <c r="F248" s="15">
        <f t="shared" si="18"/>
        <v>3.8167938931297708E-3</v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9</v>
      </c>
      <c r="D249" s="9">
        <v>7</v>
      </c>
      <c r="E249" s="15">
        <f t="shared" si="17"/>
        <v>3.5433070866141732E-2</v>
      </c>
      <c r="F249" s="15">
        <f t="shared" si="18"/>
        <v>2.6717557251908396E-2</v>
      </c>
      <c r="G249" s="14">
        <f t="shared" si="19"/>
        <v>-0.22222222222222221</v>
      </c>
      <c r="H249" s="17">
        <f t="shared" si="20"/>
        <v>-7.874015748031496E-3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4</v>
      </c>
      <c r="D253" s="9">
        <v>5</v>
      </c>
      <c r="E253" s="15">
        <f t="shared" si="17"/>
        <v>1.5748031496062992E-2</v>
      </c>
      <c r="F253" s="15">
        <f t="shared" si="18"/>
        <v>1.9083969465648856E-2</v>
      </c>
      <c r="G253" s="14">
        <f t="shared" si="19"/>
        <v>0.25</v>
      </c>
      <c r="H253" s="17">
        <f t="shared" si="20"/>
        <v>3.937007874015748E-3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52</v>
      </c>
      <c r="D256" s="9">
        <v>3</v>
      </c>
      <c r="E256" s="15">
        <f t="shared" si="17"/>
        <v>0.20472440944881889</v>
      </c>
      <c r="F256" s="15">
        <f t="shared" si="18"/>
        <v>1.1450381679389313E-2</v>
      </c>
      <c r="G256" s="14">
        <f t="shared" si="19"/>
        <v>-0.94230769230769229</v>
      </c>
      <c r="H256" s="17">
        <f t="shared" si="20"/>
        <v>-0.19291338582677164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1</v>
      </c>
      <c r="E268" s="15" t="str">
        <f t="shared" si="17"/>
        <v/>
      </c>
      <c r="F268" s="15">
        <f t="shared" si="18"/>
        <v>3.8167938931297708E-3</v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6</v>
      </c>
      <c r="E273" s="15" t="str">
        <f t="shared" si="17"/>
        <v/>
      </c>
      <c r="F273" s="15">
        <f t="shared" si="18"/>
        <v>2.2900763358778626E-2</v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1266</v>
      </c>
      <c r="D294" s="35">
        <f>SUM(D295:D499)</f>
        <v>622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-0.50868878357030012</v>
      </c>
      <c r="H294" s="36">
        <f>+IF(OR(AND(E294=""),(G294="")),"",E294*G294)</f>
        <v>-0.50868878357030012</v>
      </c>
    </row>
    <row r="295" spans="2:8" ht="15" x14ac:dyDescent="0.2">
      <c r="B295" s="5" t="s">
        <v>100</v>
      </c>
      <c r="C295" s="9">
        <v>14</v>
      </c>
      <c r="D295" s="9">
        <v>13</v>
      </c>
      <c r="E295" s="15">
        <f>+IF(C295=0,"",C295/C$294)</f>
        <v>1.1058451816745656E-2</v>
      </c>
      <c r="F295" s="15">
        <f>+IF(D295=0,"",D295/D$294)</f>
        <v>2.0900321543408359E-2</v>
      </c>
      <c r="G295" s="14">
        <f>+IF(OR(AND(D295=0),(C295=0)),"0",((D295-C295)/C295))</f>
        <v>-7.1428571428571425E-2</v>
      </c>
      <c r="H295" s="17">
        <f>+IF(OR(AND(E295=""),(G295="")),"",E295*G295)</f>
        <v>-7.8988941548183253E-4</v>
      </c>
    </row>
    <row r="296" spans="2:8" ht="15" x14ac:dyDescent="0.2">
      <c r="B296" s="5" t="s">
        <v>113</v>
      </c>
      <c r="C296" s="9">
        <v>5</v>
      </c>
      <c r="D296" s="9">
        <v>3</v>
      </c>
      <c r="E296" s="15">
        <f t="shared" ref="E296:E359" si="25">+IF(C296=0,"",C296/C$294)</f>
        <v>3.9494470774091624E-3</v>
      </c>
      <c r="F296" s="15">
        <f t="shared" ref="F296:F359" si="26">+IF(D296=0,"",D296/D$294)</f>
        <v>4.8231511254019296E-3</v>
      </c>
      <c r="G296" s="14">
        <f t="shared" ref="G296:G359" si="27">+IF(OR(AND(D296=0),(C296=0)),"0",((D296-C296)/C296))</f>
        <v>-0.4</v>
      </c>
      <c r="H296" s="17">
        <f t="shared" ref="H296:H359" si="28">+IF(OR(AND(E296=""),(G296="")),"",E296*G296)</f>
        <v>-1.5797788309636651E-3</v>
      </c>
    </row>
    <row r="297" spans="2:8" ht="15" x14ac:dyDescent="0.2">
      <c r="B297" s="5" t="s">
        <v>104</v>
      </c>
      <c r="C297" s="9">
        <v>8</v>
      </c>
      <c r="D297" s="9">
        <v>2</v>
      </c>
      <c r="E297" s="15">
        <f t="shared" si="25"/>
        <v>6.3191153238546603E-3</v>
      </c>
      <c r="F297" s="15">
        <f t="shared" si="26"/>
        <v>3.2154340836012861E-3</v>
      </c>
      <c r="G297" s="14">
        <f t="shared" si="27"/>
        <v>-0.75</v>
      </c>
      <c r="H297" s="17">
        <f t="shared" si="28"/>
        <v>-4.7393364928909956E-3</v>
      </c>
    </row>
    <row r="298" spans="2:8" ht="15" x14ac:dyDescent="0.2">
      <c r="B298" s="5" t="s">
        <v>95</v>
      </c>
      <c r="C298" s="9">
        <v>1</v>
      </c>
      <c r="D298" s="9">
        <v>7</v>
      </c>
      <c r="E298" s="15">
        <f t="shared" si="25"/>
        <v>7.8988941548183253E-4</v>
      </c>
      <c r="F298" s="15">
        <f t="shared" si="26"/>
        <v>1.1254019292604502E-2</v>
      </c>
      <c r="G298" s="14">
        <f t="shared" si="27"/>
        <v>6</v>
      </c>
      <c r="H298" s="17">
        <f t="shared" si="28"/>
        <v>4.7393364928909956E-3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1</v>
      </c>
      <c r="D300" s="9">
        <v>0</v>
      </c>
      <c r="E300" s="15">
        <f t="shared" si="25"/>
        <v>7.8988941548183253E-4</v>
      </c>
      <c r="F300" s="15" t="str">
        <f t="shared" si="26"/>
        <v/>
      </c>
      <c r="G300" s="14" t="str">
        <f t="shared" si="27"/>
        <v>0</v>
      </c>
      <c r="H300" s="17">
        <f t="shared" si="28"/>
        <v>0</v>
      </c>
    </row>
    <row r="301" spans="2:8" ht="15" x14ac:dyDescent="0.2">
      <c r="B301" s="5" t="s">
        <v>105</v>
      </c>
      <c r="C301" s="9">
        <v>51</v>
      </c>
      <c r="D301" s="9">
        <v>24</v>
      </c>
      <c r="E301" s="15">
        <f t="shared" si="25"/>
        <v>4.0284360189573459E-2</v>
      </c>
      <c r="F301" s="15">
        <f t="shared" si="26"/>
        <v>3.8585209003215437E-2</v>
      </c>
      <c r="G301" s="14">
        <f t="shared" si="27"/>
        <v>-0.52941176470588236</v>
      </c>
      <c r="H301" s="17">
        <f t="shared" si="28"/>
        <v>-2.132701421800948E-2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1</v>
      </c>
      <c r="D304" s="9">
        <v>2</v>
      </c>
      <c r="E304" s="15">
        <f t="shared" si="25"/>
        <v>7.8988941548183253E-4</v>
      </c>
      <c r="F304" s="15">
        <f t="shared" si="26"/>
        <v>3.2154340836012861E-3</v>
      </c>
      <c r="G304" s="14">
        <f t="shared" si="27"/>
        <v>1</v>
      </c>
      <c r="H304" s="17">
        <f t="shared" si="28"/>
        <v>7.8988941548183253E-4</v>
      </c>
    </row>
    <row r="305" spans="2:8" ht="15" x14ac:dyDescent="0.2">
      <c r="B305" s="5" t="s">
        <v>351</v>
      </c>
      <c r="C305" s="9">
        <v>0</v>
      </c>
      <c r="D305" s="9">
        <v>1</v>
      </c>
      <c r="E305" s="15" t="str">
        <f t="shared" si="25"/>
        <v/>
      </c>
      <c r="F305" s="15">
        <f t="shared" si="26"/>
        <v>1.6077170418006431E-3</v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23</v>
      </c>
      <c r="D307" s="9">
        <v>16</v>
      </c>
      <c r="E307" s="15">
        <f t="shared" si="25"/>
        <v>1.8167456556082148E-2</v>
      </c>
      <c r="F307" s="15">
        <f t="shared" si="26"/>
        <v>2.5723472668810289E-2</v>
      </c>
      <c r="G307" s="14">
        <f t="shared" si="27"/>
        <v>-0.30434782608695654</v>
      </c>
      <c r="H307" s="17">
        <f t="shared" si="28"/>
        <v>-5.5292259083728279E-3</v>
      </c>
    </row>
    <row r="308" spans="2:8" ht="15" x14ac:dyDescent="0.2">
      <c r="B308" s="5" t="s">
        <v>99</v>
      </c>
      <c r="C308" s="9">
        <v>15</v>
      </c>
      <c r="D308" s="9">
        <v>8</v>
      </c>
      <c r="E308" s="15">
        <f t="shared" si="25"/>
        <v>1.1848341232227487E-2</v>
      </c>
      <c r="F308" s="15">
        <f t="shared" si="26"/>
        <v>1.2861736334405145E-2</v>
      </c>
      <c r="G308" s="14">
        <f t="shared" si="27"/>
        <v>-0.46666666666666667</v>
      </c>
      <c r="H308" s="17">
        <f t="shared" si="28"/>
        <v>-5.5292259083728279E-3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57</v>
      </c>
      <c r="D310" s="9">
        <v>5</v>
      </c>
      <c r="E310" s="15">
        <f t="shared" si="25"/>
        <v>4.5023696682464455E-2</v>
      </c>
      <c r="F310" s="15">
        <f t="shared" si="26"/>
        <v>8.0385852090032149E-3</v>
      </c>
      <c r="G310" s="14">
        <f t="shared" si="27"/>
        <v>-0.91228070175438591</v>
      </c>
      <c r="H310" s="17">
        <f t="shared" si="28"/>
        <v>-4.1074249605055291E-2</v>
      </c>
    </row>
    <row r="311" spans="2:8" ht="15" x14ac:dyDescent="0.2">
      <c r="B311" s="5" t="s">
        <v>102</v>
      </c>
      <c r="C311" s="9">
        <v>0</v>
      </c>
      <c r="D311" s="9">
        <v>6</v>
      </c>
      <c r="E311" s="15" t="str">
        <f t="shared" si="25"/>
        <v/>
      </c>
      <c r="F311" s="15">
        <f t="shared" si="26"/>
        <v>9.6463022508038593E-3</v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103</v>
      </c>
      <c r="D314" s="9">
        <v>106</v>
      </c>
      <c r="E314" s="15">
        <f t="shared" si="25"/>
        <v>8.135860979462875E-2</v>
      </c>
      <c r="F314" s="15">
        <f t="shared" si="26"/>
        <v>0.17041800643086816</v>
      </c>
      <c r="G314" s="14">
        <f t="shared" si="27"/>
        <v>2.9126213592233011E-2</v>
      </c>
      <c r="H314" s="17">
        <f t="shared" si="28"/>
        <v>2.3696682464454978E-3</v>
      </c>
    </row>
    <row r="315" spans="2:8" ht="15" x14ac:dyDescent="0.2">
      <c r="B315" s="5" t="s">
        <v>354</v>
      </c>
      <c r="C315" s="9">
        <v>1</v>
      </c>
      <c r="D315" s="9">
        <v>0</v>
      </c>
      <c r="E315" s="15">
        <f t="shared" si="25"/>
        <v>7.8988941548183253E-4</v>
      </c>
      <c r="F315" s="15" t="str">
        <f t="shared" si="26"/>
        <v/>
      </c>
      <c r="G315" s="14" t="str">
        <f t="shared" si="27"/>
        <v>0</v>
      </c>
      <c r="H315" s="17">
        <f t="shared" si="28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3</v>
      </c>
      <c r="D317" s="9">
        <v>8</v>
      </c>
      <c r="E317" s="15">
        <f t="shared" si="25"/>
        <v>2.3696682464454978E-3</v>
      </c>
      <c r="F317" s="15">
        <f t="shared" si="26"/>
        <v>1.2861736334405145E-2</v>
      </c>
      <c r="G317" s="14">
        <f t="shared" si="27"/>
        <v>1.6666666666666667</v>
      </c>
      <c r="H317" s="17">
        <f t="shared" si="28"/>
        <v>3.9494470774091633E-3</v>
      </c>
    </row>
    <row r="318" spans="2:8" ht="15" x14ac:dyDescent="0.2">
      <c r="B318" s="5" t="s">
        <v>355</v>
      </c>
      <c r="C318" s="9">
        <v>74</v>
      </c>
      <c r="D318" s="9">
        <v>51</v>
      </c>
      <c r="E318" s="15">
        <f t="shared" si="25"/>
        <v>5.845181674565561E-2</v>
      </c>
      <c r="F318" s="15">
        <f t="shared" si="26"/>
        <v>8.1993569131832797E-2</v>
      </c>
      <c r="G318" s="14">
        <f t="shared" si="27"/>
        <v>-0.3108108108108108</v>
      </c>
      <c r="H318" s="17">
        <f t="shared" si="28"/>
        <v>-1.8167456556082148E-2</v>
      </c>
    </row>
    <row r="319" spans="2:8" ht="15" x14ac:dyDescent="0.2">
      <c r="B319" s="5" t="s">
        <v>115</v>
      </c>
      <c r="C319" s="9">
        <v>0</v>
      </c>
      <c r="D319" s="9">
        <v>15</v>
      </c>
      <c r="E319" s="15" t="str">
        <f t="shared" si="25"/>
        <v/>
      </c>
      <c r="F319" s="15">
        <f t="shared" si="26"/>
        <v>2.4115755627009645E-2</v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3</v>
      </c>
      <c r="E321" s="15" t="str">
        <f t="shared" si="25"/>
        <v/>
      </c>
      <c r="F321" s="15">
        <f t="shared" si="26"/>
        <v>4.8231511254019296E-3</v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35</v>
      </c>
      <c r="D326" s="9">
        <v>11</v>
      </c>
      <c r="E326" s="15">
        <f t="shared" si="25"/>
        <v>2.7646129541864139E-2</v>
      </c>
      <c r="F326" s="15">
        <f t="shared" si="26"/>
        <v>1.7684887459807074E-2</v>
      </c>
      <c r="G326" s="14">
        <f t="shared" si="27"/>
        <v>-0.68571428571428572</v>
      </c>
      <c r="H326" s="17">
        <f t="shared" si="28"/>
        <v>-1.8957345971563982E-2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1</v>
      </c>
      <c r="D328" s="9">
        <v>1</v>
      </c>
      <c r="E328" s="15">
        <f t="shared" si="25"/>
        <v>7.8988941548183253E-4</v>
      </c>
      <c r="F328" s="15">
        <f t="shared" si="26"/>
        <v>1.6077170418006431E-3</v>
      </c>
      <c r="G328" s="14">
        <f t="shared" si="27"/>
        <v>0</v>
      </c>
      <c r="H328" s="17">
        <f t="shared" si="28"/>
        <v>0</v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3</v>
      </c>
      <c r="D330" s="9">
        <v>1</v>
      </c>
      <c r="E330" s="15">
        <f t="shared" si="25"/>
        <v>2.3696682464454978E-3</v>
      </c>
      <c r="F330" s="15">
        <f t="shared" si="26"/>
        <v>1.6077170418006431E-3</v>
      </c>
      <c r="G330" s="14">
        <f t="shared" si="27"/>
        <v>-0.66666666666666663</v>
      </c>
      <c r="H330" s="17">
        <f t="shared" si="28"/>
        <v>-1.5797788309636651E-3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224</v>
      </c>
      <c r="D332" s="9">
        <v>49</v>
      </c>
      <c r="E332" s="15">
        <f t="shared" si="25"/>
        <v>0.17693522906793049</v>
      </c>
      <c r="F332" s="15">
        <f t="shared" si="26"/>
        <v>7.8778135048231515E-2</v>
      </c>
      <c r="G332" s="14">
        <f t="shared" si="27"/>
        <v>-0.78125</v>
      </c>
      <c r="H332" s="17">
        <f t="shared" si="28"/>
        <v>-0.1382306477093207</v>
      </c>
    </row>
    <row r="333" spans="2:8" ht="15" x14ac:dyDescent="0.2">
      <c r="B333" s="5" t="s">
        <v>130</v>
      </c>
      <c r="C333" s="9">
        <v>12</v>
      </c>
      <c r="D333" s="9">
        <v>34</v>
      </c>
      <c r="E333" s="15">
        <f t="shared" si="25"/>
        <v>9.4786729857819912E-3</v>
      </c>
      <c r="F333" s="15">
        <f t="shared" si="26"/>
        <v>5.4662379421221867E-2</v>
      </c>
      <c r="G333" s="14">
        <f t="shared" si="27"/>
        <v>1.8333333333333333</v>
      </c>
      <c r="H333" s="17">
        <f t="shared" si="28"/>
        <v>1.7377567140600316E-2</v>
      </c>
    </row>
    <row r="334" spans="2:8" ht="15" x14ac:dyDescent="0.2">
      <c r="B334" s="5" t="s">
        <v>119</v>
      </c>
      <c r="C334" s="9">
        <v>21</v>
      </c>
      <c r="D334" s="9">
        <v>5</v>
      </c>
      <c r="E334" s="15">
        <f t="shared" si="25"/>
        <v>1.6587677725118485E-2</v>
      </c>
      <c r="F334" s="15">
        <f t="shared" si="26"/>
        <v>8.0385852090032149E-3</v>
      </c>
      <c r="G334" s="14">
        <f t="shared" si="27"/>
        <v>-0.76190476190476186</v>
      </c>
      <c r="H334" s="17">
        <f t="shared" si="28"/>
        <v>-1.2638230647709321E-2</v>
      </c>
    </row>
    <row r="335" spans="2:8" ht="15" x14ac:dyDescent="0.2">
      <c r="B335" s="5" t="s">
        <v>128</v>
      </c>
      <c r="C335" s="9">
        <v>10</v>
      </c>
      <c r="D335" s="9">
        <v>43</v>
      </c>
      <c r="E335" s="15">
        <f t="shared" si="25"/>
        <v>7.8988941548183249E-3</v>
      </c>
      <c r="F335" s="15">
        <f t="shared" si="26"/>
        <v>6.9131832797427656E-2</v>
      </c>
      <c r="G335" s="14">
        <f t="shared" si="27"/>
        <v>3.3</v>
      </c>
      <c r="H335" s="17">
        <f t="shared" si="28"/>
        <v>2.6066350710900469E-2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2</v>
      </c>
      <c r="D339" s="9">
        <v>1</v>
      </c>
      <c r="E339" s="15">
        <f t="shared" si="25"/>
        <v>1.5797788309636651E-3</v>
      </c>
      <c r="F339" s="15">
        <f t="shared" si="26"/>
        <v>1.6077170418006431E-3</v>
      </c>
      <c r="G339" s="14">
        <f t="shared" si="27"/>
        <v>-0.5</v>
      </c>
      <c r="H339" s="17">
        <f t="shared" si="28"/>
        <v>-7.8988941548183253E-4</v>
      </c>
    </row>
    <row r="340" spans="2:8" ht="15" x14ac:dyDescent="0.2">
      <c r="B340" s="5" t="s">
        <v>364</v>
      </c>
      <c r="C340" s="9">
        <v>2</v>
      </c>
      <c r="D340" s="9">
        <v>0</v>
      </c>
      <c r="E340" s="15">
        <f t="shared" si="25"/>
        <v>1.5797788309636651E-3</v>
      </c>
      <c r="F340" s="15" t="str">
        <f t="shared" si="26"/>
        <v/>
      </c>
      <c r="G340" s="14" t="str">
        <f t="shared" si="27"/>
        <v>0</v>
      </c>
      <c r="H340" s="17">
        <f t="shared" si="28"/>
        <v>0</v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1</v>
      </c>
      <c r="D343" s="9">
        <v>0</v>
      </c>
      <c r="E343" s="15">
        <f t="shared" si="25"/>
        <v>7.8988941548183253E-4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7</v>
      </c>
      <c r="D344" s="9">
        <v>4</v>
      </c>
      <c r="E344" s="15">
        <f t="shared" si="25"/>
        <v>5.5292259083728279E-3</v>
      </c>
      <c r="F344" s="15">
        <f t="shared" si="26"/>
        <v>6.4308681672025723E-3</v>
      </c>
      <c r="G344" s="14">
        <f t="shared" si="27"/>
        <v>-0.42857142857142855</v>
      </c>
      <c r="H344" s="17">
        <f t="shared" si="28"/>
        <v>-2.3696682464454974E-3</v>
      </c>
    </row>
    <row r="345" spans="2:8" ht="15" x14ac:dyDescent="0.2">
      <c r="B345" s="5" t="s">
        <v>366</v>
      </c>
      <c r="C345" s="9">
        <v>49</v>
      </c>
      <c r="D345" s="9">
        <v>20</v>
      </c>
      <c r="E345" s="15">
        <f t="shared" si="25"/>
        <v>3.8704581358609796E-2</v>
      </c>
      <c r="F345" s="15">
        <f t="shared" si="26"/>
        <v>3.215434083601286E-2</v>
      </c>
      <c r="G345" s="14">
        <f t="shared" si="27"/>
        <v>-0.59183673469387754</v>
      </c>
      <c r="H345" s="17">
        <f t="shared" si="28"/>
        <v>-2.2906793048973143E-2</v>
      </c>
    </row>
    <row r="346" spans="2:8" ht="15" x14ac:dyDescent="0.2">
      <c r="B346" s="5" t="s">
        <v>122</v>
      </c>
      <c r="C346" s="9">
        <v>3</v>
      </c>
      <c r="D346" s="9">
        <v>0</v>
      </c>
      <c r="E346" s="15">
        <f t="shared" si="25"/>
        <v>2.3696682464454978E-3</v>
      </c>
      <c r="F346" s="15" t="str">
        <f t="shared" si="26"/>
        <v/>
      </c>
      <c r="G346" s="14" t="str">
        <f t="shared" si="27"/>
        <v>0</v>
      </c>
      <c r="H346" s="17">
        <f t="shared" si="28"/>
        <v>0</v>
      </c>
    </row>
    <row r="347" spans="2:8" ht="15" x14ac:dyDescent="0.2">
      <c r="B347" s="5" t="s">
        <v>121</v>
      </c>
      <c r="C347" s="9">
        <v>29</v>
      </c>
      <c r="D347" s="9">
        <v>6</v>
      </c>
      <c r="E347" s="15">
        <f t="shared" si="25"/>
        <v>2.2906793048973143E-2</v>
      </c>
      <c r="F347" s="15">
        <f t="shared" si="26"/>
        <v>9.6463022508038593E-3</v>
      </c>
      <c r="G347" s="14">
        <f t="shared" si="27"/>
        <v>-0.7931034482758621</v>
      </c>
      <c r="H347" s="17">
        <f t="shared" si="28"/>
        <v>-1.8167456556082148E-2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10</v>
      </c>
      <c r="D354" s="9">
        <v>2</v>
      </c>
      <c r="E354" s="15">
        <f t="shared" si="25"/>
        <v>7.8988941548183249E-3</v>
      </c>
      <c r="F354" s="15">
        <f t="shared" si="26"/>
        <v>3.2154340836012861E-3</v>
      </c>
      <c r="G354" s="14">
        <f t="shared" si="27"/>
        <v>-0.8</v>
      </c>
      <c r="H354" s="17">
        <f t="shared" si="28"/>
        <v>-6.3191153238546603E-3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9</v>
      </c>
      <c r="D357" s="9">
        <v>0</v>
      </c>
      <c r="E357" s="15">
        <f t="shared" si="25"/>
        <v>7.1090047393364926E-3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4</v>
      </c>
      <c r="D358" s="9">
        <v>1</v>
      </c>
      <c r="E358" s="15">
        <f t="shared" si="25"/>
        <v>3.1595576619273301E-3</v>
      </c>
      <c r="F358" s="15">
        <f t="shared" si="26"/>
        <v>1.6077170418006431E-3</v>
      </c>
      <c r="G358" s="14">
        <f t="shared" si="27"/>
        <v>-0.75</v>
      </c>
      <c r="H358" s="17">
        <f t="shared" si="28"/>
        <v>-2.3696682464454978E-3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173</v>
      </c>
      <c r="D369" s="9">
        <v>0</v>
      </c>
      <c r="E369" s="15">
        <f t="shared" si="29"/>
        <v>0.13665086887835703</v>
      </c>
      <c r="F369" s="15" t="str">
        <f t="shared" si="30"/>
        <v/>
      </c>
      <c r="G369" s="14" t="str">
        <f t="shared" si="31"/>
        <v>0</v>
      </c>
      <c r="H369" s="17">
        <f t="shared" si="32"/>
        <v>0</v>
      </c>
    </row>
    <row r="370" spans="2:8" ht="15" x14ac:dyDescent="0.2">
      <c r="B370" s="5" t="s">
        <v>135</v>
      </c>
      <c r="C370" s="9">
        <v>1</v>
      </c>
      <c r="D370" s="9">
        <v>3</v>
      </c>
      <c r="E370" s="15">
        <f t="shared" si="29"/>
        <v>7.8988941548183253E-4</v>
      </c>
      <c r="F370" s="15">
        <f t="shared" si="30"/>
        <v>4.8231511254019296E-3</v>
      </c>
      <c r="G370" s="14">
        <f t="shared" si="31"/>
        <v>2</v>
      </c>
      <c r="H370" s="17">
        <f t="shared" si="32"/>
        <v>1.5797788309636651E-3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2</v>
      </c>
      <c r="D372" s="9">
        <v>0</v>
      </c>
      <c r="E372" s="15">
        <f t="shared" si="29"/>
        <v>1.5797788309636651E-3</v>
      </c>
      <c r="F372" s="15" t="str">
        <f t="shared" si="30"/>
        <v/>
      </c>
      <c r="G372" s="14" t="str">
        <f t="shared" si="31"/>
        <v>0</v>
      </c>
      <c r="H372" s="17">
        <f t="shared" si="32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2</v>
      </c>
      <c r="D378" s="9">
        <v>5</v>
      </c>
      <c r="E378" s="15">
        <f t="shared" si="29"/>
        <v>1.5797788309636651E-3</v>
      </c>
      <c r="F378" s="15">
        <f t="shared" si="30"/>
        <v>8.0385852090032149E-3</v>
      </c>
      <c r="G378" s="14">
        <f t="shared" si="31"/>
        <v>1.5</v>
      </c>
      <c r="H378" s="17">
        <f t="shared" si="32"/>
        <v>2.3696682464454978E-3</v>
      </c>
    </row>
    <row r="379" spans="2:8" ht="15" x14ac:dyDescent="0.2">
      <c r="B379" s="5" t="s">
        <v>384</v>
      </c>
      <c r="C379" s="9">
        <v>0</v>
      </c>
      <c r="D379" s="9">
        <v>5</v>
      </c>
      <c r="E379" s="15" t="str">
        <f t="shared" si="29"/>
        <v/>
      </c>
      <c r="F379" s="15">
        <f t="shared" si="30"/>
        <v>8.0385852090032149E-3</v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1</v>
      </c>
      <c r="D380" s="9">
        <v>9</v>
      </c>
      <c r="E380" s="15">
        <f t="shared" si="29"/>
        <v>7.8988941548183253E-4</v>
      </c>
      <c r="F380" s="15">
        <f t="shared" si="30"/>
        <v>1.4469453376205787E-2</v>
      </c>
      <c r="G380" s="14">
        <f t="shared" si="31"/>
        <v>8</v>
      </c>
      <c r="H380" s="17">
        <f t="shared" si="32"/>
        <v>6.3191153238546603E-3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103</v>
      </c>
      <c r="D387" s="9">
        <v>2</v>
      </c>
      <c r="E387" s="15">
        <f t="shared" si="29"/>
        <v>8.135860979462875E-2</v>
      </c>
      <c r="F387" s="15">
        <f t="shared" si="30"/>
        <v>3.2154340836012861E-3</v>
      </c>
      <c r="G387" s="14">
        <f t="shared" si="31"/>
        <v>-0.98058252427184467</v>
      </c>
      <c r="H387" s="17">
        <f t="shared" si="32"/>
        <v>-7.9778830963665087E-2</v>
      </c>
    </row>
    <row r="388" spans="2:8" ht="15" x14ac:dyDescent="0.2">
      <c r="B388" s="5" t="s">
        <v>389</v>
      </c>
      <c r="C388" s="9">
        <v>6</v>
      </c>
      <c r="D388" s="9">
        <v>0</v>
      </c>
      <c r="E388" s="15">
        <f t="shared" si="29"/>
        <v>4.7393364928909956E-3</v>
      </c>
      <c r="F388" s="15" t="str">
        <f t="shared" si="30"/>
        <v/>
      </c>
      <c r="G388" s="14" t="str">
        <f t="shared" si="31"/>
        <v>0</v>
      </c>
      <c r="H388" s="17">
        <f t="shared" si="32"/>
        <v>0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2</v>
      </c>
      <c r="E391" s="15" t="str">
        <f t="shared" si="29"/>
        <v/>
      </c>
      <c r="F391" s="15">
        <f t="shared" si="30"/>
        <v>3.2154340836012861E-3</v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12</v>
      </c>
      <c r="D393" s="9">
        <v>1</v>
      </c>
      <c r="E393" s="15">
        <f t="shared" si="29"/>
        <v>9.4786729857819912E-3</v>
      </c>
      <c r="F393" s="15">
        <f t="shared" si="30"/>
        <v>1.6077170418006431E-3</v>
      </c>
      <c r="G393" s="14">
        <f t="shared" si="31"/>
        <v>-0.91666666666666663</v>
      </c>
      <c r="H393" s="17">
        <f t="shared" si="32"/>
        <v>-8.6887835703001581E-3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22</v>
      </c>
      <c r="D401" s="9">
        <v>3</v>
      </c>
      <c r="E401" s="15">
        <f t="shared" si="29"/>
        <v>1.7377567140600316E-2</v>
      </c>
      <c r="F401" s="15">
        <f t="shared" si="30"/>
        <v>4.8231511254019296E-3</v>
      </c>
      <c r="G401" s="14">
        <f t="shared" si="31"/>
        <v>-0.86363636363636365</v>
      </c>
      <c r="H401" s="17">
        <f t="shared" si="32"/>
        <v>-1.5007898894154818E-2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1</v>
      </c>
      <c r="D403" s="9">
        <v>0</v>
      </c>
      <c r="E403" s="15">
        <f t="shared" si="29"/>
        <v>7.8988941548183253E-4</v>
      </c>
      <c r="F403" s="15" t="str">
        <f t="shared" si="30"/>
        <v/>
      </c>
      <c r="G403" s="14" t="str">
        <f t="shared" si="31"/>
        <v>0</v>
      </c>
      <c r="H403" s="17">
        <f t="shared" si="32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1</v>
      </c>
      <c r="E405" s="15" t="str">
        <f t="shared" si="29"/>
        <v/>
      </c>
      <c r="F405" s="15">
        <f t="shared" si="30"/>
        <v>1.6077170418006431E-3</v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3</v>
      </c>
      <c r="D406" s="9">
        <v>3</v>
      </c>
      <c r="E406" s="15">
        <f t="shared" si="29"/>
        <v>2.3696682464454978E-3</v>
      </c>
      <c r="F406" s="15">
        <f t="shared" si="30"/>
        <v>4.8231511254019296E-3</v>
      </c>
      <c r="G406" s="14">
        <f t="shared" si="31"/>
        <v>0</v>
      </c>
      <c r="H406" s="17">
        <f t="shared" si="32"/>
        <v>0</v>
      </c>
    </row>
    <row r="407" spans="2:8" ht="15" x14ac:dyDescent="0.2">
      <c r="B407" s="5" t="s">
        <v>398</v>
      </c>
      <c r="C407" s="9">
        <v>1</v>
      </c>
      <c r="D407" s="9">
        <v>3</v>
      </c>
      <c r="E407" s="15">
        <f t="shared" si="29"/>
        <v>7.8988941548183253E-4</v>
      </c>
      <c r="F407" s="15">
        <f t="shared" si="30"/>
        <v>4.8231511254019296E-3</v>
      </c>
      <c r="G407" s="14">
        <f t="shared" si="31"/>
        <v>2</v>
      </c>
      <c r="H407" s="17">
        <f t="shared" si="32"/>
        <v>1.5797788309636651E-3</v>
      </c>
    </row>
    <row r="408" spans="2:8" ht="15" x14ac:dyDescent="0.2">
      <c r="B408" s="5" t="s">
        <v>399</v>
      </c>
      <c r="C408" s="9">
        <v>1</v>
      </c>
      <c r="D408" s="9">
        <v>2</v>
      </c>
      <c r="E408" s="15">
        <f t="shared" si="29"/>
        <v>7.8988941548183253E-4</v>
      </c>
      <c r="F408" s="15">
        <f t="shared" si="30"/>
        <v>3.2154340836012861E-3</v>
      </c>
      <c r="G408" s="14">
        <f t="shared" si="31"/>
        <v>1</v>
      </c>
      <c r="H408" s="17">
        <f t="shared" si="32"/>
        <v>7.8988941548183253E-4</v>
      </c>
    </row>
    <row r="409" spans="2:8" ht="15" x14ac:dyDescent="0.2">
      <c r="B409" s="5" t="s">
        <v>139</v>
      </c>
      <c r="C409" s="9">
        <v>2</v>
      </c>
      <c r="D409" s="9">
        <v>0</v>
      </c>
      <c r="E409" s="15">
        <f t="shared" si="29"/>
        <v>1.5797788309636651E-3</v>
      </c>
      <c r="F409" s="15" t="str">
        <f t="shared" si="30"/>
        <v/>
      </c>
      <c r="G409" s="14" t="str">
        <f t="shared" si="31"/>
        <v>0</v>
      </c>
      <c r="H409" s="17">
        <f t="shared" si="32"/>
        <v>0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26</v>
      </c>
      <c r="D411" s="9">
        <v>2</v>
      </c>
      <c r="E411" s="15">
        <f t="shared" si="29"/>
        <v>2.0537124802527645E-2</v>
      </c>
      <c r="F411" s="15">
        <f t="shared" si="30"/>
        <v>3.2154340836012861E-3</v>
      </c>
      <c r="G411" s="14">
        <f t="shared" si="31"/>
        <v>-0.92307692307692313</v>
      </c>
      <c r="H411" s="17">
        <f t="shared" si="32"/>
        <v>-1.8957345971563982E-2</v>
      </c>
    </row>
    <row r="412" spans="2:8" ht="30" x14ac:dyDescent="0.2">
      <c r="B412" s="5" t="s">
        <v>402</v>
      </c>
      <c r="C412" s="9">
        <v>1</v>
      </c>
      <c r="D412" s="9">
        <v>6</v>
      </c>
      <c r="E412" s="15">
        <f t="shared" si="29"/>
        <v>7.8988941548183253E-4</v>
      </c>
      <c r="F412" s="15">
        <f t="shared" si="30"/>
        <v>9.6463022508038593E-3</v>
      </c>
      <c r="G412" s="14">
        <f t="shared" si="31"/>
        <v>5</v>
      </c>
      <c r="H412" s="17">
        <f t="shared" si="32"/>
        <v>3.9494470774091624E-3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5</v>
      </c>
      <c r="D420" s="9">
        <v>0</v>
      </c>
      <c r="E420" s="15">
        <f t="shared" si="29"/>
        <v>3.9494470774091624E-3</v>
      </c>
      <c r="F420" s="15" t="str">
        <f t="shared" si="30"/>
        <v/>
      </c>
      <c r="G420" s="14" t="str">
        <f t="shared" si="31"/>
        <v>0</v>
      </c>
      <c r="H420" s="17">
        <f t="shared" si="32"/>
        <v>0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2</v>
      </c>
      <c r="D422" s="9">
        <v>0</v>
      </c>
      <c r="E422" s="15">
        <f t="shared" si="29"/>
        <v>1.5797788309636651E-3</v>
      </c>
      <c r="F422" s="15" t="str">
        <f t="shared" si="30"/>
        <v/>
      </c>
      <c r="G422" s="14" t="str">
        <f t="shared" si="31"/>
        <v>0</v>
      </c>
      <c r="H422" s="17">
        <f t="shared" si="32"/>
        <v>0</v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1</v>
      </c>
      <c r="D432" s="9">
        <v>1</v>
      </c>
      <c r="E432" s="15">
        <f t="shared" si="33"/>
        <v>7.8988941548183253E-4</v>
      </c>
      <c r="F432" s="15">
        <f t="shared" si="34"/>
        <v>1.6077170418006431E-3</v>
      </c>
      <c r="G432" s="14">
        <f t="shared" si="35"/>
        <v>0</v>
      </c>
      <c r="H432" s="17">
        <f t="shared" si="36"/>
        <v>0</v>
      </c>
    </row>
    <row r="433" spans="2:8" ht="15" x14ac:dyDescent="0.2">
      <c r="B433" s="5" t="s">
        <v>162</v>
      </c>
      <c r="C433" s="9">
        <v>0</v>
      </c>
      <c r="D433" s="9">
        <v>1</v>
      </c>
      <c r="E433" s="15" t="str">
        <f t="shared" si="33"/>
        <v/>
      </c>
      <c r="F433" s="15">
        <f t="shared" si="34"/>
        <v>1.6077170418006431E-3</v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1</v>
      </c>
      <c r="D437" s="9">
        <v>0</v>
      </c>
      <c r="E437" s="15">
        <f t="shared" si="33"/>
        <v>7.8988941548183253E-4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2</v>
      </c>
      <c r="D438" s="9">
        <v>1</v>
      </c>
      <c r="E438" s="15">
        <f t="shared" si="33"/>
        <v>1.5797788309636651E-3</v>
      </c>
      <c r="F438" s="15">
        <f t="shared" si="34"/>
        <v>1.6077170418006431E-3</v>
      </c>
      <c r="G438" s="14">
        <f t="shared" si="35"/>
        <v>-0.5</v>
      </c>
      <c r="H438" s="17">
        <f t="shared" si="36"/>
        <v>-7.8988941548183253E-4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3"/>
        <v/>
      </c>
      <c r="F441" s="15">
        <f t="shared" si="34"/>
        <v>1.6077170418006431E-3</v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1</v>
      </c>
      <c r="D457" s="9">
        <v>0</v>
      </c>
      <c r="E457" s="15">
        <f t="shared" si="33"/>
        <v>7.8988941548183253E-4</v>
      </c>
      <c r="F457" s="15" t="str">
        <f t="shared" si="34"/>
        <v/>
      </c>
      <c r="G457" s="14" t="str">
        <f t="shared" si="35"/>
        <v>0</v>
      </c>
      <c r="H457" s="17">
        <f t="shared" si="36"/>
        <v>0</v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7</v>
      </c>
      <c r="D460" s="9">
        <v>2</v>
      </c>
      <c r="E460" s="15">
        <f t="shared" si="33"/>
        <v>5.5292259083728279E-3</v>
      </c>
      <c r="F460" s="15">
        <f t="shared" si="34"/>
        <v>3.2154340836012861E-3</v>
      </c>
      <c r="G460" s="14">
        <f t="shared" si="35"/>
        <v>-0.7142857142857143</v>
      </c>
      <c r="H460" s="17">
        <f t="shared" si="36"/>
        <v>-3.9494470774091633E-3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1</v>
      </c>
      <c r="E462" s="15" t="str">
        <f t="shared" si="33"/>
        <v/>
      </c>
      <c r="F462" s="15">
        <f t="shared" si="34"/>
        <v>1.6077170418006431E-3</v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1</v>
      </c>
      <c r="D463" s="9">
        <v>10</v>
      </c>
      <c r="E463" s="15">
        <f t="shared" si="33"/>
        <v>7.8988941548183253E-4</v>
      </c>
      <c r="F463" s="15">
        <f t="shared" si="34"/>
        <v>1.607717041800643E-2</v>
      </c>
      <c r="G463" s="14">
        <f t="shared" si="35"/>
        <v>9</v>
      </c>
      <c r="H463" s="17">
        <f t="shared" si="36"/>
        <v>7.1090047393364926E-3</v>
      </c>
    </row>
    <row r="464" spans="2:8" ht="15" x14ac:dyDescent="0.2">
      <c r="B464" s="5" t="s">
        <v>478</v>
      </c>
      <c r="C464" s="9">
        <v>1</v>
      </c>
      <c r="D464" s="9">
        <v>1</v>
      </c>
      <c r="E464" s="15">
        <f t="shared" si="33"/>
        <v>7.8988941548183253E-4</v>
      </c>
      <c r="F464" s="15">
        <f t="shared" si="34"/>
        <v>1.6077170418006431E-3</v>
      </c>
      <c r="G464" s="14">
        <f t="shared" si="35"/>
        <v>0</v>
      </c>
      <c r="H464" s="17">
        <f t="shared" si="36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1</v>
      </c>
      <c r="E467" s="15" t="str">
        <f t="shared" si="33"/>
        <v/>
      </c>
      <c r="F467" s="15">
        <f t="shared" si="34"/>
        <v>1.6077170418006431E-3</v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1</v>
      </c>
      <c r="D478" s="9">
        <v>1</v>
      </c>
      <c r="E478" s="15">
        <f t="shared" si="33"/>
        <v>7.8988941548183253E-4</v>
      </c>
      <c r="F478" s="15">
        <f t="shared" si="34"/>
        <v>1.6077170418006431E-3</v>
      </c>
      <c r="G478" s="14">
        <f t="shared" si="35"/>
        <v>0</v>
      </c>
      <c r="H478" s="17">
        <f t="shared" si="36"/>
        <v>0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91</v>
      </c>
      <c r="D483" s="9">
        <v>12</v>
      </c>
      <c r="E483" s="15">
        <f t="shared" si="33"/>
        <v>7.1879936808846759E-2</v>
      </c>
      <c r="F483" s="15">
        <f t="shared" si="34"/>
        <v>1.9292604501607719E-2</v>
      </c>
      <c r="G483" s="14">
        <f t="shared" si="35"/>
        <v>-0.86813186813186816</v>
      </c>
      <c r="H483" s="17">
        <f t="shared" si="36"/>
        <v>-6.2401263823064768E-2</v>
      </c>
    </row>
    <row r="484" spans="2:8" ht="30" x14ac:dyDescent="0.2">
      <c r="B484" s="5" t="s">
        <v>184</v>
      </c>
      <c r="C484" s="9">
        <v>0</v>
      </c>
      <c r="D484" s="9">
        <v>80</v>
      </c>
      <c r="E484" s="15" t="str">
        <f t="shared" si="33"/>
        <v/>
      </c>
      <c r="F484" s="15">
        <f t="shared" si="34"/>
        <v>0.12861736334405144</v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9</v>
      </c>
      <c r="D485" s="9">
        <v>9</v>
      </c>
      <c r="E485" s="15">
        <f t="shared" si="33"/>
        <v>7.1090047393364926E-3</v>
      </c>
      <c r="F485" s="15">
        <f t="shared" si="34"/>
        <v>1.4469453376205787E-2</v>
      </c>
      <c r="G485" s="14">
        <f t="shared" si="35"/>
        <v>0</v>
      </c>
      <c r="H485" s="17">
        <f t="shared" si="36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2</v>
      </c>
      <c r="D491" s="9">
        <v>1</v>
      </c>
      <c r="E491" s="15">
        <f t="shared" si="37"/>
        <v>1.5797788309636651E-3</v>
      </c>
      <c r="F491" s="15">
        <f t="shared" si="38"/>
        <v>1.6077170418006431E-3</v>
      </c>
      <c r="G491" s="14">
        <f t="shared" si="39"/>
        <v>-0.5</v>
      </c>
      <c r="H491" s="17">
        <f t="shared" si="40"/>
        <v>-7.8988941548183253E-4</v>
      </c>
    </row>
    <row r="492" spans="2:8" ht="15" x14ac:dyDescent="0.2">
      <c r="B492" s="5" t="s">
        <v>480</v>
      </c>
      <c r="C492" s="9">
        <v>0</v>
      </c>
      <c r="D492" s="9">
        <v>1</v>
      </c>
      <c r="E492" s="15" t="str">
        <f t="shared" si="37"/>
        <v/>
      </c>
      <c r="F492" s="15">
        <f t="shared" si="38"/>
        <v>1.6077170418006431E-3</v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</v>
      </c>
      <c r="D493" s="9">
        <v>2</v>
      </c>
      <c r="E493" s="15">
        <f t="shared" si="37"/>
        <v>7.8988941548183253E-4</v>
      </c>
      <c r="F493" s="15">
        <f t="shared" si="38"/>
        <v>3.2154340836012861E-3</v>
      </c>
      <c r="G493" s="14">
        <f t="shared" si="39"/>
        <v>1</v>
      </c>
      <c r="H493" s="17">
        <f t="shared" si="40"/>
        <v>7.8988941548183253E-4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5</v>
      </c>
      <c r="D495" s="9">
        <v>0</v>
      </c>
      <c r="E495" s="15">
        <f t="shared" si="37"/>
        <v>3.9494470774091624E-3</v>
      </c>
      <c r="F495" s="15" t="str">
        <f t="shared" si="38"/>
        <v/>
      </c>
      <c r="G495" s="14" t="str">
        <f t="shared" si="39"/>
        <v>0</v>
      </c>
      <c r="H495" s="17">
        <f t="shared" si="40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2</v>
      </c>
      <c r="E497" s="15" t="str">
        <f t="shared" si="37"/>
        <v/>
      </c>
      <c r="F497" s="15">
        <f t="shared" si="38"/>
        <v>3.2154340836012861E-3</v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451</v>
      </c>
      <c r="D505" s="35">
        <f>SUM(D506:D530)</f>
        <v>168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-0.6274944567627494</v>
      </c>
      <c r="H505" s="36">
        <f>+IF(OR(AND(E505=""),(G505="")),"",E505*G505)</f>
        <v>-0.6274944567627494</v>
      </c>
    </row>
    <row r="506" spans="2:8" ht="15" x14ac:dyDescent="0.2">
      <c r="B506" s="5" t="s">
        <v>454</v>
      </c>
      <c r="C506" s="9">
        <v>0</v>
      </c>
      <c r="D506" s="9">
        <v>21</v>
      </c>
      <c r="E506" s="15" t="str">
        <f>+IF(C506=0,"",C506/C$505)</f>
        <v/>
      </c>
      <c r="F506" s="15">
        <f>+IF(D506=0,"",D506/D$505)</f>
        <v>0.125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8</v>
      </c>
      <c r="D507" s="9">
        <v>9</v>
      </c>
      <c r="E507" s="15">
        <f t="shared" ref="E507:E530" si="41">+IF(C507=0,"",C507/C$505)</f>
        <v>1.7738359201773836E-2</v>
      </c>
      <c r="F507" s="15">
        <f t="shared" ref="F507:F530" si="42">+IF(D507=0,"",D507/D$505)</f>
        <v>5.3571428571428568E-2</v>
      </c>
      <c r="G507" s="14">
        <f t="shared" ref="G507:G530" si="43">+IF(OR(AND(D507=0),(C507=0)),"0",((D507-C507)/C507))</f>
        <v>0.125</v>
      </c>
      <c r="H507" s="17">
        <f t="shared" ref="H507:H530" si="44">+IF(OR(AND(E507=""),(G507="")),"",E507*G507)</f>
        <v>2.2172949002217295E-3</v>
      </c>
    </row>
    <row r="508" spans="2:8" ht="15" x14ac:dyDescent="0.2">
      <c r="B508" s="5" t="s">
        <v>455</v>
      </c>
      <c r="C508" s="9">
        <v>44</v>
      </c>
      <c r="D508" s="9">
        <v>42</v>
      </c>
      <c r="E508" s="15">
        <f t="shared" si="41"/>
        <v>9.7560975609756101E-2</v>
      </c>
      <c r="F508" s="15">
        <f t="shared" si="42"/>
        <v>0.25</v>
      </c>
      <c r="G508" s="14">
        <f t="shared" si="43"/>
        <v>-4.5454545454545456E-2</v>
      </c>
      <c r="H508" s="17">
        <f t="shared" si="44"/>
        <v>-4.434589800443459E-3</v>
      </c>
    </row>
    <row r="509" spans="2:8" ht="15" x14ac:dyDescent="0.2">
      <c r="B509" s="5" t="s">
        <v>456</v>
      </c>
      <c r="C509" s="9">
        <v>67</v>
      </c>
      <c r="D509" s="9">
        <v>14</v>
      </c>
      <c r="E509" s="15">
        <f t="shared" si="41"/>
        <v>0.14855875831485588</v>
      </c>
      <c r="F509" s="15">
        <f t="shared" si="42"/>
        <v>8.3333333333333329E-2</v>
      </c>
      <c r="G509" s="14">
        <f t="shared" si="43"/>
        <v>-0.79104477611940294</v>
      </c>
      <c r="H509" s="17">
        <f t="shared" si="44"/>
        <v>-0.11751662971175166</v>
      </c>
    </row>
    <row r="510" spans="2:8" ht="15" x14ac:dyDescent="0.2">
      <c r="B510" s="5" t="s">
        <v>188</v>
      </c>
      <c r="C510" s="9">
        <v>12</v>
      </c>
      <c r="D510" s="9">
        <v>1</v>
      </c>
      <c r="E510" s="15">
        <f t="shared" si="41"/>
        <v>2.6607538802660754E-2</v>
      </c>
      <c r="F510" s="15">
        <f t="shared" si="42"/>
        <v>5.9523809523809521E-3</v>
      </c>
      <c r="G510" s="14">
        <f t="shared" si="43"/>
        <v>-0.91666666666666663</v>
      </c>
      <c r="H510" s="17">
        <f t="shared" si="44"/>
        <v>-2.4390243902439022E-2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3</v>
      </c>
      <c r="D512" s="9">
        <v>0</v>
      </c>
      <c r="E512" s="15">
        <f t="shared" si="41"/>
        <v>6.6518847006651885E-3</v>
      </c>
      <c r="F512" s="15" t="str">
        <f t="shared" si="42"/>
        <v/>
      </c>
      <c r="G512" s="14" t="str">
        <f t="shared" si="43"/>
        <v>0</v>
      </c>
      <c r="H512" s="17">
        <f t="shared" si="44"/>
        <v>0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3</v>
      </c>
      <c r="D515" s="9">
        <v>2</v>
      </c>
      <c r="E515" s="15">
        <f t="shared" si="41"/>
        <v>6.6518847006651885E-3</v>
      </c>
      <c r="F515" s="15">
        <f t="shared" si="42"/>
        <v>1.1904761904761904E-2</v>
      </c>
      <c r="G515" s="14">
        <f t="shared" si="43"/>
        <v>-0.33333333333333331</v>
      </c>
      <c r="H515" s="17">
        <f t="shared" si="44"/>
        <v>-2.2172949002217295E-3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2</v>
      </c>
      <c r="E517" s="15" t="str">
        <f t="shared" si="41"/>
        <v/>
      </c>
      <c r="F517" s="15">
        <f t="shared" si="42"/>
        <v>1.1904761904761904E-2</v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3</v>
      </c>
      <c r="D518" s="9">
        <v>0</v>
      </c>
      <c r="E518" s="15">
        <f t="shared" si="41"/>
        <v>6.6518847006651885E-3</v>
      </c>
      <c r="F518" s="15" t="str">
        <f t="shared" si="42"/>
        <v/>
      </c>
      <c r="G518" s="14" t="str">
        <f t="shared" si="43"/>
        <v>0</v>
      </c>
      <c r="H518" s="17">
        <f t="shared" si="44"/>
        <v>0</v>
      </c>
    </row>
    <row r="519" spans="2:8" ht="15" x14ac:dyDescent="0.2">
      <c r="B519" s="5" t="s">
        <v>192</v>
      </c>
      <c r="C519" s="9">
        <v>2</v>
      </c>
      <c r="D519" s="9">
        <v>1</v>
      </c>
      <c r="E519" s="15">
        <f t="shared" si="41"/>
        <v>4.434589800443459E-3</v>
      </c>
      <c r="F519" s="15">
        <f t="shared" si="42"/>
        <v>5.9523809523809521E-3</v>
      </c>
      <c r="G519" s="14">
        <f t="shared" si="43"/>
        <v>-0.5</v>
      </c>
      <c r="H519" s="17">
        <f t="shared" si="44"/>
        <v>-2.2172949002217295E-3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79</v>
      </c>
      <c r="D521" s="9">
        <v>13</v>
      </c>
      <c r="E521" s="15">
        <f t="shared" si="41"/>
        <v>0.17516629711751663</v>
      </c>
      <c r="F521" s="15">
        <f t="shared" si="42"/>
        <v>7.7380952380952384E-2</v>
      </c>
      <c r="G521" s="14">
        <f t="shared" si="43"/>
        <v>-0.83544303797468356</v>
      </c>
      <c r="H521" s="17">
        <f t="shared" si="44"/>
        <v>-0.14634146341463417</v>
      </c>
    </row>
    <row r="522" spans="2:8" ht="25.5" customHeight="1" x14ac:dyDescent="0.2">
      <c r="B522" s="5" t="s">
        <v>193</v>
      </c>
      <c r="C522" s="9">
        <v>152</v>
      </c>
      <c r="D522" s="9">
        <v>1</v>
      </c>
      <c r="E522" s="15">
        <f t="shared" si="41"/>
        <v>0.33702882483370289</v>
      </c>
      <c r="F522" s="15">
        <f t="shared" si="42"/>
        <v>5.9523809523809521E-3</v>
      </c>
      <c r="G522" s="14">
        <f t="shared" si="43"/>
        <v>-0.99342105263157898</v>
      </c>
      <c r="H522" s="17">
        <f t="shared" si="44"/>
        <v>-0.33481152993348118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9</v>
      </c>
      <c r="E524" s="15" t="str">
        <f t="shared" si="41"/>
        <v/>
      </c>
      <c r="F524" s="15">
        <f t="shared" si="42"/>
        <v>5.3571428571428568E-2</v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</v>
      </c>
      <c r="D526" s="9">
        <v>1</v>
      </c>
      <c r="E526" s="15">
        <f t="shared" si="41"/>
        <v>2.2172949002217295E-3</v>
      </c>
      <c r="F526" s="15">
        <f t="shared" si="42"/>
        <v>5.9523809523809521E-3</v>
      </c>
      <c r="G526" s="14">
        <f t="shared" si="43"/>
        <v>0</v>
      </c>
      <c r="H526" s="17">
        <f t="shared" si="44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5</v>
      </c>
      <c r="E529" s="15" t="str">
        <f t="shared" si="41"/>
        <v/>
      </c>
      <c r="F529" s="15">
        <f t="shared" si="42"/>
        <v>2.976190476190476E-2</v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77</v>
      </c>
      <c r="D530" s="9">
        <v>47</v>
      </c>
      <c r="E530" s="15">
        <f t="shared" si="41"/>
        <v>0.17073170731707318</v>
      </c>
      <c r="F530" s="15">
        <f t="shared" si="42"/>
        <v>0.27976190476190477</v>
      </c>
      <c r="G530" s="14">
        <f t="shared" si="43"/>
        <v>-0.38961038961038963</v>
      </c>
      <c r="H530" s="17">
        <f t="shared" si="44"/>
        <v>-6.6518847006651893E-2</v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550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499</v>
      </c>
      <c r="C8" s="34">
        <f>+C18+C70+C151+C294+C505</f>
        <v>20</v>
      </c>
      <c r="D8" s="35">
        <f>+D18+D70+D151+D294+D505</f>
        <v>37</v>
      </c>
      <c r="E8" s="36">
        <f>+C8/C$8</f>
        <v>1</v>
      </c>
      <c r="F8" s="36">
        <f>+D8/D$8</f>
        <v>1</v>
      </c>
      <c r="G8" s="36">
        <f>+(D8-C8)/C8</f>
        <v>0.85</v>
      </c>
      <c r="H8" s="36">
        <f>+E8*G8</f>
        <v>0.85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0</v>
      </c>
      <c r="E9" s="29">
        <f t="shared" ref="E9:E13" si="0">C9/$C$8</f>
        <v>0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4</v>
      </c>
      <c r="D10" s="31">
        <f>+D70</f>
        <v>4</v>
      </c>
      <c r="E10" s="29">
        <f t="shared" si="0"/>
        <v>0.2</v>
      </c>
      <c r="F10" s="29">
        <f>D10/$D$8</f>
        <v>0.10810810810810811</v>
      </c>
      <c r="G10" s="14">
        <f>+IF(OR(AND(D10=0),(C10=0)),"0",((D10-C10)/C10))</f>
        <v>0</v>
      </c>
      <c r="H10" s="13">
        <f>+IF(OR(AND(E10=""),(G10="")),"",E10*G10)</f>
        <v>0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0</v>
      </c>
      <c r="D11" s="31">
        <f>+D151</f>
        <v>4</v>
      </c>
      <c r="E11" s="29">
        <f t="shared" si="0"/>
        <v>0</v>
      </c>
      <c r="F11" s="29">
        <f>D11/$D$8</f>
        <v>0.10810810810810811</v>
      </c>
      <c r="G11" s="14" t="str">
        <f>+IF(OR(AND(D11=0),(C11=0)),"0",((D11-C11)/C11))</f>
        <v>0</v>
      </c>
      <c r="H11" s="13">
        <f>+IF(OR(AND(E11=""),(G11="")),"",E11*G11)</f>
        <v>0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6</v>
      </c>
      <c r="D12" s="31">
        <f>+D294</f>
        <v>23</v>
      </c>
      <c r="E12" s="29">
        <f t="shared" si="0"/>
        <v>0.3</v>
      </c>
      <c r="F12" s="29">
        <f>D12/$D$8</f>
        <v>0.6216216216216216</v>
      </c>
      <c r="G12" s="14">
        <f>+IF(OR(AND(D12=0),(C12=0)),"0",((D12-C12)/C12))</f>
        <v>2.8333333333333335</v>
      </c>
      <c r="H12" s="13">
        <f>+IF(OR(AND(E12=""),(G12="")),"",E12*G12)</f>
        <v>0.85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10</v>
      </c>
      <c r="D13" s="31">
        <f>+D505</f>
        <v>6</v>
      </c>
      <c r="E13" s="29">
        <f t="shared" si="0"/>
        <v>0.5</v>
      </c>
      <c r="F13" s="29">
        <f>D13/$D$8</f>
        <v>0.16216216216216217</v>
      </c>
      <c r="G13" s="14">
        <f>+IF(OR(AND(D13=0),(C13=0)),"0",((D13-C13)/C13))</f>
        <v>-0.4</v>
      </c>
      <c r="H13" s="13">
        <f>+IF(OR(AND(E13=""),(G13="")),"",E13*G13)</f>
        <v>-0.2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0</v>
      </c>
      <c r="D18" s="35">
        <f>SUM(D19:D64)</f>
        <v>0</v>
      </c>
      <c r="E18" s="36" t="str">
        <f>+IF(C18=0,"",C18/C$18)</f>
        <v/>
      </c>
      <c r="F18" s="36" t="str">
        <f>+IF(D18=0,"",D18/D$18)</f>
        <v/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4</v>
      </c>
      <c r="D70" s="35">
        <f>SUM(D71:D145)</f>
        <v>4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0</v>
      </c>
      <c r="H70" s="36">
        <f>+IF(OR(AND(E70=""),(G70="")),"",E70*G70)</f>
        <v>0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0</v>
      </c>
      <c r="D74" s="9">
        <v>1</v>
      </c>
      <c r="E74" s="15" t="str">
        <f t="shared" si="5"/>
        <v/>
      </c>
      <c r="F74" s="15">
        <f t="shared" si="6"/>
        <v>0.25</v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5"/>
        <v/>
      </c>
      <c r="F83" s="15" t="str">
        <f t="shared" si="6"/>
        <v/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530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1</v>
      </c>
      <c r="E104" s="15" t="str">
        <f t="shared" si="5"/>
        <v/>
      </c>
      <c r="F104" s="15">
        <f t="shared" si="6"/>
        <v>0.25</v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1</v>
      </c>
      <c r="E113" s="15" t="str">
        <f t="shared" si="5"/>
        <v/>
      </c>
      <c r="F113" s="15">
        <f t="shared" si="6"/>
        <v>0.25</v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4</v>
      </c>
      <c r="D118" s="9">
        <v>0</v>
      </c>
      <c r="E118" s="15">
        <f t="shared" si="5"/>
        <v>1</v>
      </c>
      <c r="F118" s="15" t="str">
        <f t="shared" si="6"/>
        <v/>
      </c>
      <c r="G118" s="14" t="str">
        <f t="shared" si="7"/>
        <v>0</v>
      </c>
      <c r="H118" s="17">
        <f t="shared" si="8"/>
        <v>0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1</v>
      </c>
      <c r="E127" s="15" t="str">
        <f t="shared" si="5"/>
        <v/>
      </c>
      <c r="F127" s="15">
        <f t="shared" si="6"/>
        <v>0.25</v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0</v>
      </c>
      <c r="D151" s="35">
        <f>SUM(D152:D288)</f>
        <v>4</v>
      </c>
      <c r="E151" s="36" t="str">
        <f>+IF(C151=0,"",C151/C$151)</f>
        <v/>
      </c>
      <c r="F151" s="36">
        <f>+IF(D151=0,"",D151/D$151)</f>
        <v>1</v>
      </c>
      <c r="G151" s="36" t="str">
        <f>+IF(OR(AND(D151=0),(C151=0)),"0",((D151-C151)/C151))</f>
        <v>0</v>
      </c>
      <c r="H151" s="36" t="str">
        <f>+IF(OR(AND(E151=""),(G151="")),"",E151*G151)</f>
        <v/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0</v>
      </c>
      <c r="D157" s="9">
        <v>0</v>
      </c>
      <c r="E157" s="15" t="str">
        <f t="shared" si="13"/>
        <v/>
      </c>
      <c r="F157" s="15" t="str">
        <f t="shared" si="14"/>
        <v/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1</v>
      </c>
      <c r="E174" s="15" t="str">
        <f t="shared" si="13"/>
        <v/>
      </c>
      <c r="F174" s="15">
        <f t="shared" si="14"/>
        <v>0.25</v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1</v>
      </c>
      <c r="E183" s="15" t="str">
        <f t="shared" si="13"/>
        <v/>
      </c>
      <c r="F183" s="15">
        <f t="shared" si="14"/>
        <v>0.25</v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3"/>
        <v/>
      </c>
      <c r="F196" s="15" t="str">
        <f t="shared" si="14"/>
        <v/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1</v>
      </c>
      <c r="E209" s="15" t="str">
        <f t="shared" si="13"/>
        <v/>
      </c>
      <c r="F209" s="15">
        <f t="shared" si="14"/>
        <v>0.25</v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1</v>
      </c>
      <c r="E273" s="15" t="str">
        <f t="shared" si="17"/>
        <v/>
      </c>
      <c r="F273" s="15">
        <f t="shared" si="18"/>
        <v>0.25</v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6</v>
      </c>
      <c r="D294" s="35">
        <f>SUM(D295:D499)</f>
        <v>23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2.8333333333333335</v>
      </c>
      <c r="H294" s="36">
        <f>+IF(OR(AND(E294=""),(G294="")),"",E294*G294)</f>
        <v>2.8333333333333335</v>
      </c>
    </row>
    <row r="295" spans="2:8" ht="15" x14ac:dyDescent="0.2">
      <c r="B295" s="5" t="s">
        <v>100</v>
      </c>
      <c r="C295" s="9">
        <v>0</v>
      </c>
      <c r="D295" s="9">
        <v>1</v>
      </c>
      <c r="E295" s="15" t="str">
        <f>+IF(C295=0,"",C295/C$294)</f>
        <v/>
      </c>
      <c r="F295" s="15">
        <f>+IF(D295=0,"",D295/D$294)</f>
        <v>4.3478260869565216E-2</v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0</v>
      </c>
      <c r="D301" s="9">
        <v>0</v>
      </c>
      <c r="E301" s="15" t="str">
        <f t="shared" si="25"/>
        <v/>
      </c>
      <c r="F301" s="15" t="str">
        <f t="shared" si="26"/>
        <v/>
      </c>
      <c r="G301" s="14" t="str">
        <f t="shared" si="27"/>
        <v>0</v>
      </c>
      <c r="H301" s="17" t="str">
        <f t="shared" si="28"/>
        <v/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0</v>
      </c>
      <c r="D307" s="9">
        <v>0</v>
      </c>
      <c r="E307" s="15" t="str">
        <f t="shared" si="25"/>
        <v/>
      </c>
      <c r="F307" s="15" t="str">
        <f t="shared" si="26"/>
        <v/>
      </c>
      <c r="G307" s="14" t="str">
        <f t="shared" si="27"/>
        <v>0</v>
      </c>
      <c r="H307" s="17" t="str">
        <f t="shared" si="28"/>
        <v/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5"/>
        <v/>
      </c>
      <c r="F314" s="15" t="str">
        <f t="shared" si="26"/>
        <v/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9</v>
      </c>
      <c r="E318" s="15" t="str">
        <f t="shared" si="25"/>
        <v/>
      </c>
      <c r="F318" s="15">
        <f t="shared" si="26"/>
        <v>0.39130434782608697</v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5"/>
        <v/>
      </c>
      <c r="F326" s="15" t="str">
        <f t="shared" si="26"/>
        <v/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2</v>
      </c>
      <c r="D332" s="9">
        <v>0</v>
      </c>
      <c r="E332" s="15">
        <f t="shared" si="25"/>
        <v>0.33333333333333331</v>
      </c>
      <c r="F332" s="15" t="str">
        <f t="shared" si="26"/>
        <v/>
      </c>
      <c r="G332" s="14" t="str">
        <f t="shared" si="27"/>
        <v>0</v>
      </c>
      <c r="H332" s="17">
        <f t="shared" si="28"/>
        <v>0</v>
      </c>
    </row>
    <row r="333" spans="2:8" ht="15" x14ac:dyDescent="0.2">
      <c r="B333" s="5" t="s">
        <v>130</v>
      </c>
      <c r="C333" s="9">
        <v>4</v>
      </c>
      <c r="D333" s="9">
        <v>0</v>
      </c>
      <c r="E333" s="15">
        <f t="shared" si="25"/>
        <v>0.66666666666666663</v>
      </c>
      <c r="F333" s="15" t="str">
        <f t="shared" si="26"/>
        <v/>
      </c>
      <c r="G333" s="14" t="str">
        <f t="shared" si="27"/>
        <v>0</v>
      </c>
      <c r="H333" s="17">
        <f t="shared" si="28"/>
        <v>0</v>
      </c>
    </row>
    <row r="334" spans="2:8" ht="15" x14ac:dyDescent="0.2">
      <c r="B334" s="5" t="s">
        <v>119</v>
      </c>
      <c r="C334" s="9">
        <v>0</v>
      </c>
      <c r="D334" s="9">
        <v>4</v>
      </c>
      <c r="E334" s="15" t="str">
        <f t="shared" si="25"/>
        <v/>
      </c>
      <c r="F334" s="15">
        <f t="shared" si="26"/>
        <v>0.17391304347826086</v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0</v>
      </c>
      <c r="D335" s="9">
        <v>6</v>
      </c>
      <c r="E335" s="15" t="str">
        <f t="shared" si="25"/>
        <v/>
      </c>
      <c r="F335" s="15">
        <f t="shared" si="26"/>
        <v>0.2608695652173913</v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5"/>
        <v/>
      </c>
      <c r="F345" s="15" t="str">
        <f t="shared" si="26"/>
        <v/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9"/>
        <v/>
      </c>
      <c r="F393" s="15" t="str">
        <f t="shared" si="30"/>
        <v/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1</v>
      </c>
      <c r="E483" s="15" t="str">
        <f t="shared" si="33"/>
        <v/>
      </c>
      <c r="F483" s="15">
        <f t="shared" si="34"/>
        <v>4.3478260869565216E-2</v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2</v>
      </c>
      <c r="E485" s="15" t="str">
        <f t="shared" si="33"/>
        <v/>
      </c>
      <c r="F485" s="15">
        <f t="shared" si="34"/>
        <v>8.6956521739130432E-2</v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10</v>
      </c>
      <c r="D505" s="35">
        <f>SUM(D506:D530)</f>
        <v>6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-0.4</v>
      </c>
      <c r="H505" s="36">
        <f>+IF(OR(AND(E505=""),(G505="")),"",E505*G505)</f>
        <v>-0.4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1</v>
      </c>
      <c r="E507" s="15" t="str">
        <f t="shared" ref="E507:E530" si="41">+IF(C507=0,"",C507/C$505)</f>
        <v/>
      </c>
      <c r="F507" s="15">
        <f t="shared" ref="F507:F530" si="42">+IF(D507=0,"",D507/D$505)</f>
        <v>0.16666666666666666</v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1"/>
        <v/>
      </c>
      <c r="F508" s="15" t="str">
        <f t="shared" si="42"/>
        <v/>
      </c>
      <c r="G508" s="14" t="str">
        <f t="shared" si="43"/>
        <v>0</v>
      </c>
      <c r="H508" s="17" t="str">
        <f t="shared" si="44"/>
        <v/>
      </c>
    </row>
    <row r="509" spans="2:8" ht="15" x14ac:dyDescent="0.2">
      <c r="B509" s="5" t="s">
        <v>456</v>
      </c>
      <c r="C509" s="9">
        <v>0</v>
      </c>
      <c r="D509" s="9">
        <v>1</v>
      </c>
      <c r="E509" s="15" t="str">
        <f t="shared" si="41"/>
        <v/>
      </c>
      <c r="F509" s="15">
        <f t="shared" si="42"/>
        <v>0.16666666666666666</v>
      </c>
      <c r="G509" s="14" t="str">
        <f t="shared" si="43"/>
        <v>0</v>
      </c>
      <c r="H509" s="17" t="str">
        <f t="shared" si="44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10</v>
      </c>
      <c r="D521" s="9">
        <v>4</v>
      </c>
      <c r="E521" s="15">
        <f t="shared" si="41"/>
        <v>1</v>
      </c>
      <c r="F521" s="15">
        <f t="shared" si="42"/>
        <v>0.66666666666666663</v>
      </c>
      <c r="G521" s="14">
        <f t="shared" si="43"/>
        <v>-0.6</v>
      </c>
      <c r="H521" s="17">
        <f t="shared" si="44"/>
        <v>-0.6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551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500</v>
      </c>
      <c r="C8" s="34">
        <f>+C18+C70+C151+C294+C505</f>
        <v>465</v>
      </c>
      <c r="D8" s="35">
        <f>+D18+D70+D151+D294+D505</f>
        <v>489</v>
      </c>
      <c r="E8" s="36">
        <f>+C8/C$8</f>
        <v>1</v>
      </c>
      <c r="F8" s="36">
        <f>+D8/D$8</f>
        <v>1</v>
      </c>
      <c r="G8" s="36">
        <f>+(D8-C8)/C8</f>
        <v>5.1612903225806452E-2</v>
      </c>
      <c r="H8" s="36">
        <f>+E8*G8</f>
        <v>5.1612903225806452E-2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</v>
      </c>
      <c r="D9" s="31">
        <f>+D18</f>
        <v>5</v>
      </c>
      <c r="E9" s="29">
        <f t="shared" ref="E9:E13" si="0">C9/$C$8</f>
        <v>2.1505376344086021E-3</v>
      </c>
      <c r="F9" s="29">
        <f>D9/$D$8</f>
        <v>1.0224948875255624E-2</v>
      </c>
      <c r="G9" s="14">
        <f>+IF(OR(AND(D9=0),(C9=0)),"0",((D9-C9)/C9))</f>
        <v>4</v>
      </c>
      <c r="H9" s="13">
        <f>+IF(OR(AND(E9=""),(G9="")),"",E9*G9)</f>
        <v>8.6021505376344086E-3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118</v>
      </c>
      <c r="D10" s="31">
        <f>+D70</f>
        <v>128</v>
      </c>
      <c r="E10" s="29">
        <f t="shared" si="0"/>
        <v>0.25376344086021507</v>
      </c>
      <c r="F10" s="29">
        <f>D10/$D$8</f>
        <v>0.26175869120654399</v>
      </c>
      <c r="G10" s="14">
        <f>+IF(OR(AND(D10=0),(C10=0)),"0",((D10-C10)/C10))</f>
        <v>8.4745762711864403E-2</v>
      </c>
      <c r="H10" s="13">
        <f>+IF(OR(AND(E10=""),(G10="")),"",E10*G10)</f>
        <v>2.1505376344086023E-2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22</v>
      </c>
      <c r="D11" s="31">
        <f>+D151</f>
        <v>127</v>
      </c>
      <c r="E11" s="29">
        <f t="shared" si="0"/>
        <v>4.7311827956989246E-2</v>
      </c>
      <c r="F11" s="29">
        <f>D11/$D$8</f>
        <v>0.25971370143149286</v>
      </c>
      <c r="G11" s="14">
        <f>+IF(OR(AND(D11=0),(C11=0)),"0",((D11-C11)/C11))</f>
        <v>4.7727272727272725</v>
      </c>
      <c r="H11" s="13">
        <f>+IF(OR(AND(E11=""),(G11="")),"",E11*G11)</f>
        <v>0.22580645161290322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45</v>
      </c>
      <c r="D12" s="31">
        <f>+D294</f>
        <v>197</v>
      </c>
      <c r="E12" s="29">
        <f t="shared" si="0"/>
        <v>9.6774193548387094E-2</v>
      </c>
      <c r="F12" s="29">
        <f>D12/$D$8</f>
        <v>0.40286298568507156</v>
      </c>
      <c r="G12" s="14">
        <f>+IF(OR(AND(D12=0),(C12=0)),"0",((D12-C12)/C12))</f>
        <v>3.3777777777777778</v>
      </c>
      <c r="H12" s="13">
        <f>+IF(OR(AND(E12=""),(G12="")),"",E12*G12)</f>
        <v>0.32688172043010749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279</v>
      </c>
      <c r="D13" s="31">
        <f>+D505</f>
        <v>32</v>
      </c>
      <c r="E13" s="29">
        <f t="shared" si="0"/>
        <v>0.6</v>
      </c>
      <c r="F13" s="29">
        <f>D13/$D$8</f>
        <v>6.5439672801635998E-2</v>
      </c>
      <c r="G13" s="14">
        <f>+IF(OR(AND(D13=0),(C13=0)),"0",((D13-C13)/C13))</f>
        <v>-0.88530465949820791</v>
      </c>
      <c r="H13" s="13">
        <f>+IF(OR(AND(E13=""),(G13="")),"",E13*G13)</f>
        <v>-0.53118279569892468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1</v>
      </c>
      <c r="D18" s="35">
        <f>SUM(D19:D64)</f>
        <v>5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4</v>
      </c>
      <c r="H18" s="36">
        <f>+IF(OR(AND(E18=""),(G18="")),"",E18*G18)</f>
        <v>4</v>
      </c>
    </row>
    <row r="19" spans="2:8" ht="29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1</v>
      </c>
      <c r="E26" s="13" t="str">
        <f t="shared" si="1"/>
        <v/>
      </c>
      <c r="F26" s="13">
        <f t="shared" si="2"/>
        <v>0.2</v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1</v>
      </c>
      <c r="D27" s="9">
        <v>0</v>
      </c>
      <c r="E27" s="13">
        <f t="shared" si="1"/>
        <v>1</v>
      </c>
      <c r="F27" s="13" t="str">
        <f t="shared" si="2"/>
        <v/>
      </c>
      <c r="G27" s="14" t="str">
        <f t="shared" si="3"/>
        <v>0</v>
      </c>
      <c r="H27" s="17">
        <f t="shared" si="4"/>
        <v>0</v>
      </c>
    </row>
    <row r="28" spans="2:8" ht="15" x14ac:dyDescent="0.2">
      <c r="B28" s="5" t="s">
        <v>5</v>
      </c>
      <c r="C28" s="9">
        <v>0</v>
      </c>
      <c r="D28" s="9">
        <v>1</v>
      </c>
      <c r="E28" s="13" t="str">
        <f t="shared" si="1"/>
        <v/>
      </c>
      <c r="F28" s="13">
        <f t="shared" si="2"/>
        <v>0.2</v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1</v>
      </c>
      <c r="E48" s="13" t="str">
        <f t="shared" si="1"/>
        <v/>
      </c>
      <c r="F48" s="13">
        <f t="shared" si="2"/>
        <v>0.2</v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1"/>
        <v/>
      </c>
      <c r="F52" s="13">
        <f t="shared" si="2"/>
        <v>0.2</v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1</v>
      </c>
      <c r="E60" s="13" t="str">
        <f t="shared" si="1"/>
        <v/>
      </c>
      <c r="F60" s="13">
        <f t="shared" si="2"/>
        <v>0.2</v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118</v>
      </c>
      <c r="D70" s="35">
        <f>SUM(D71:D145)</f>
        <v>128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8.4745762711864403E-2</v>
      </c>
      <c r="H70" s="36">
        <f>+IF(OR(AND(E70=""),(G70="")),"",E70*G70)</f>
        <v>8.4745762711864403E-2</v>
      </c>
    </row>
    <row r="71" spans="2:8" ht="20.25" customHeight="1" x14ac:dyDescent="0.2">
      <c r="B71" s="5" t="s">
        <v>20</v>
      </c>
      <c r="C71" s="9">
        <v>0</v>
      </c>
      <c r="D71" s="9">
        <v>6</v>
      </c>
      <c r="E71" s="15" t="str">
        <f>+IF(C71=0,"",C71/C$70)</f>
        <v/>
      </c>
      <c r="F71" s="15">
        <f>+IF(D71=0,"",D71/D$70)</f>
        <v>4.6875E-2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11</v>
      </c>
      <c r="E73" s="15" t="str">
        <f t="shared" si="5"/>
        <v/>
      </c>
      <c r="F73" s="15">
        <f t="shared" si="6"/>
        <v>8.59375E-2</v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1</v>
      </c>
      <c r="D74" s="9">
        <v>7</v>
      </c>
      <c r="E74" s="15">
        <f t="shared" si="5"/>
        <v>8.4745762711864406E-3</v>
      </c>
      <c r="F74" s="15">
        <f t="shared" si="6"/>
        <v>5.46875E-2</v>
      </c>
      <c r="G74" s="14">
        <f t="shared" si="7"/>
        <v>6</v>
      </c>
      <c r="H74" s="17">
        <f t="shared" si="8"/>
        <v>5.0847457627118647E-2</v>
      </c>
    </row>
    <row r="75" spans="2:8" ht="15" x14ac:dyDescent="0.2">
      <c r="B75" s="5" t="s">
        <v>23</v>
      </c>
      <c r="C75" s="9">
        <v>1</v>
      </c>
      <c r="D75" s="9">
        <v>1</v>
      </c>
      <c r="E75" s="15">
        <f t="shared" si="5"/>
        <v>8.4745762711864406E-3</v>
      </c>
      <c r="F75" s="15">
        <f t="shared" si="6"/>
        <v>7.8125E-3</v>
      </c>
      <c r="G75" s="14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5"/>
        <v/>
      </c>
      <c r="F77" s="15">
        <f t="shared" si="6"/>
        <v>7.8125E-3</v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1</v>
      </c>
      <c r="E83" s="15" t="str">
        <f t="shared" si="5"/>
        <v/>
      </c>
      <c r="F83" s="15">
        <f t="shared" si="6"/>
        <v>7.8125E-3</v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2</v>
      </c>
      <c r="E84" s="15" t="str">
        <f t="shared" si="5"/>
        <v/>
      </c>
      <c r="F84" s="15">
        <f t="shared" si="6"/>
        <v>1.5625E-2</v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1</v>
      </c>
      <c r="E85" s="15" t="str">
        <f t="shared" si="5"/>
        <v/>
      </c>
      <c r="F85" s="15">
        <f t="shared" si="6"/>
        <v>7.8125E-3</v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1</v>
      </c>
      <c r="E86" s="15" t="str">
        <f t="shared" si="5"/>
        <v/>
      </c>
      <c r="F86" s="15">
        <f t="shared" si="6"/>
        <v>7.8125E-3</v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3</v>
      </c>
      <c r="E88" s="15" t="str">
        <f t="shared" si="5"/>
        <v/>
      </c>
      <c r="F88" s="15">
        <f t="shared" si="6"/>
        <v>2.34375E-2</v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3</v>
      </c>
      <c r="D92" s="9">
        <v>9</v>
      </c>
      <c r="E92" s="15">
        <f t="shared" si="5"/>
        <v>2.5423728813559324E-2</v>
      </c>
      <c r="F92" s="15">
        <f t="shared" si="6"/>
        <v>7.03125E-2</v>
      </c>
      <c r="G92" s="14">
        <f t="shared" si="7"/>
        <v>2</v>
      </c>
      <c r="H92" s="17">
        <f t="shared" si="8"/>
        <v>5.0847457627118647E-2</v>
      </c>
    </row>
    <row r="93" spans="2:8" ht="15" x14ac:dyDescent="0.2">
      <c r="B93" s="5" t="s">
        <v>530</v>
      </c>
      <c r="C93" s="9">
        <v>3</v>
      </c>
      <c r="D93" s="9">
        <v>9</v>
      </c>
      <c r="E93" s="15">
        <f t="shared" si="5"/>
        <v>2.5423728813559324E-2</v>
      </c>
      <c r="F93" s="15">
        <f t="shared" si="6"/>
        <v>7.03125E-2</v>
      </c>
      <c r="G93" s="14">
        <f t="shared" si="7"/>
        <v>2</v>
      </c>
      <c r="H93" s="17">
        <f t="shared" si="8"/>
        <v>5.0847457627118647E-2</v>
      </c>
    </row>
    <row r="94" spans="2:8" ht="15" x14ac:dyDescent="0.2">
      <c r="B94" s="5" t="s">
        <v>25</v>
      </c>
      <c r="C94" s="9">
        <v>0</v>
      </c>
      <c r="D94" s="9">
        <v>1</v>
      </c>
      <c r="E94" s="15" t="str">
        <f t="shared" si="5"/>
        <v/>
      </c>
      <c r="F94" s="15">
        <f t="shared" si="6"/>
        <v>7.8125E-3</v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1</v>
      </c>
      <c r="E98" s="15" t="str">
        <f t="shared" si="5"/>
        <v/>
      </c>
      <c r="F98" s="15">
        <f t="shared" si="6"/>
        <v>7.8125E-3</v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5"/>
        <v>8.4745762711864406E-3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1</v>
      </c>
      <c r="E104" s="15" t="str">
        <f t="shared" si="5"/>
        <v/>
      </c>
      <c r="F104" s="15">
        <f t="shared" si="6"/>
        <v>7.8125E-3</v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1</v>
      </c>
      <c r="E109" s="15" t="str">
        <f t="shared" si="5"/>
        <v/>
      </c>
      <c r="F109" s="15">
        <f t="shared" si="6"/>
        <v>7.8125E-3</v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2</v>
      </c>
      <c r="E110" s="15" t="str">
        <f t="shared" si="5"/>
        <v/>
      </c>
      <c r="F110" s="15">
        <f t="shared" si="6"/>
        <v>1.5625E-2</v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1</v>
      </c>
      <c r="E111" s="15" t="str">
        <f t="shared" si="5"/>
        <v/>
      </c>
      <c r="F111" s="15">
        <f t="shared" si="6"/>
        <v>7.8125E-3</v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5</v>
      </c>
      <c r="E112" s="15" t="str">
        <f t="shared" si="5"/>
        <v/>
      </c>
      <c r="F112" s="15">
        <f t="shared" si="6"/>
        <v>3.90625E-2</v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1</v>
      </c>
      <c r="D113" s="9">
        <v>4</v>
      </c>
      <c r="E113" s="15">
        <f t="shared" si="5"/>
        <v>8.4745762711864406E-3</v>
      </c>
      <c r="F113" s="15">
        <f t="shared" si="6"/>
        <v>3.125E-2</v>
      </c>
      <c r="G113" s="14">
        <f t="shared" si="7"/>
        <v>3</v>
      </c>
      <c r="H113" s="17">
        <f t="shared" si="8"/>
        <v>2.5423728813559324E-2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3</v>
      </c>
      <c r="E115" s="15" t="str">
        <f t="shared" si="5"/>
        <v/>
      </c>
      <c r="F115" s="15">
        <f t="shared" si="6"/>
        <v>2.34375E-2</v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75</v>
      </c>
      <c r="D118" s="9">
        <v>39</v>
      </c>
      <c r="E118" s="15">
        <f t="shared" si="5"/>
        <v>0.63559322033898302</v>
      </c>
      <c r="F118" s="15">
        <f t="shared" si="6"/>
        <v>0.3046875</v>
      </c>
      <c r="G118" s="14">
        <f t="shared" si="7"/>
        <v>-0.48</v>
      </c>
      <c r="H118" s="17">
        <f t="shared" si="8"/>
        <v>-0.30508474576271183</v>
      </c>
    </row>
    <row r="119" spans="2:8" ht="30" x14ac:dyDescent="0.2">
      <c r="B119" s="5" t="s">
        <v>252</v>
      </c>
      <c r="C119" s="9">
        <v>1</v>
      </c>
      <c r="D119" s="9">
        <v>0</v>
      </c>
      <c r="E119" s="15">
        <f t="shared" si="5"/>
        <v>8.4745762711864406E-3</v>
      </c>
      <c r="F119" s="15" t="str">
        <f t="shared" si="6"/>
        <v/>
      </c>
      <c r="G119" s="14" t="str">
        <f t="shared" si="7"/>
        <v>0</v>
      </c>
      <c r="H119" s="17">
        <f t="shared" si="8"/>
        <v>0</v>
      </c>
    </row>
    <row r="120" spans="2:8" ht="15" x14ac:dyDescent="0.2">
      <c r="B120" s="5" t="s">
        <v>253</v>
      </c>
      <c r="C120" s="9">
        <v>29</v>
      </c>
      <c r="D120" s="9">
        <v>1</v>
      </c>
      <c r="E120" s="15">
        <f t="shared" si="5"/>
        <v>0.24576271186440679</v>
      </c>
      <c r="F120" s="15">
        <f t="shared" si="6"/>
        <v>7.8125E-3</v>
      </c>
      <c r="G120" s="14">
        <f t="shared" si="7"/>
        <v>-0.96551724137931039</v>
      </c>
      <c r="H120" s="17">
        <f t="shared" si="8"/>
        <v>-0.23728813559322037</v>
      </c>
    </row>
    <row r="121" spans="2:8" ht="15" x14ac:dyDescent="0.2">
      <c r="B121" s="5" t="s">
        <v>35</v>
      </c>
      <c r="C121" s="9">
        <v>0</v>
      </c>
      <c r="D121" s="9">
        <v>2</v>
      </c>
      <c r="E121" s="15" t="str">
        <f t="shared" si="5"/>
        <v/>
      </c>
      <c r="F121" s="15">
        <f t="shared" si="6"/>
        <v>1.5625E-2</v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4</v>
      </c>
      <c r="E123" s="15" t="str">
        <f t="shared" si="5"/>
        <v/>
      </c>
      <c r="F123" s="15">
        <f t="shared" si="6"/>
        <v>3.125E-2</v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1</v>
      </c>
      <c r="D129" s="9">
        <v>0</v>
      </c>
      <c r="E129" s="15">
        <f t="shared" si="5"/>
        <v>8.4745762711864406E-3</v>
      </c>
      <c r="F129" s="15" t="str">
        <f t="shared" si="6"/>
        <v/>
      </c>
      <c r="G129" s="14" t="str">
        <f t="shared" si="7"/>
        <v>0</v>
      </c>
      <c r="H129" s="17">
        <f t="shared" si="8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1</v>
      </c>
      <c r="E131" s="15" t="str">
        <f t="shared" si="5"/>
        <v/>
      </c>
      <c r="F131" s="15">
        <f t="shared" si="6"/>
        <v>7.8125E-3</v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2</v>
      </c>
      <c r="D134" s="9">
        <v>9</v>
      </c>
      <c r="E134" s="15">
        <f t="shared" si="5"/>
        <v>1.6949152542372881E-2</v>
      </c>
      <c r="F134" s="15">
        <f t="shared" si="6"/>
        <v>7.03125E-2</v>
      </c>
      <c r="G134" s="14">
        <f t="shared" si="7"/>
        <v>3.5</v>
      </c>
      <c r="H134" s="17">
        <f t="shared" si="8"/>
        <v>5.9322033898305086E-2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9"/>
        <v/>
      </c>
      <c r="F143" s="15">
        <f t="shared" si="10"/>
        <v>7.8125E-3</v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22</v>
      </c>
      <c r="D151" s="35">
        <f>SUM(D152:D288)</f>
        <v>127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4.7727272727272725</v>
      </c>
      <c r="H151" s="36">
        <f>+IF(OR(AND(E151=""),(G151="")),"",E151*G151)</f>
        <v>4.7727272727272725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11</v>
      </c>
      <c r="E156" s="15" t="str">
        <f t="shared" si="13"/>
        <v/>
      </c>
      <c r="F156" s="15">
        <f t="shared" si="14"/>
        <v>8.6614173228346455E-2</v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3</v>
      </c>
      <c r="D157" s="9">
        <v>39</v>
      </c>
      <c r="E157" s="15">
        <f t="shared" si="13"/>
        <v>0.13636363636363635</v>
      </c>
      <c r="F157" s="15">
        <f t="shared" si="14"/>
        <v>0.30708661417322836</v>
      </c>
      <c r="G157" s="14">
        <f t="shared" si="15"/>
        <v>12</v>
      </c>
      <c r="H157" s="17">
        <f t="shared" si="16"/>
        <v>1.6363636363636362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3"/>
        <v/>
      </c>
      <c r="F159" s="15">
        <f t="shared" si="14"/>
        <v>7.874015748031496E-3</v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5</v>
      </c>
      <c r="E165" s="15" t="str">
        <f t="shared" si="13"/>
        <v/>
      </c>
      <c r="F165" s="15">
        <f t="shared" si="14"/>
        <v>3.937007874015748E-2</v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1</v>
      </c>
      <c r="D169" s="9">
        <v>1</v>
      </c>
      <c r="E169" s="15">
        <f t="shared" si="13"/>
        <v>4.5454545454545456E-2</v>
      </c>
      <c r="F169" s="15">
        <f t="shared" si="14"/>
        <v>7.874015748031496E-3</v>
      </c>
      <c r="G169" s="14">
        <f t="shared" si="15"/>
        <v>0</v>
      </c>
      <c r="H169" s="17">
        <f t="shared" si="16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3</v>
      </c>
      <c r="E173" s="15" t="str">
        <f t="shared" si="13"/>
        <v/>
      </c>
      <c r="F173" s="15">
        <f t="shared" si="14"/>
        <v>2.3622047244094488E-2</v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8</v>
      </c>
      <c r="E174" s="15" t="str">
        <f t="shared" si="13"/>
        <v/>
      </c>
      <c r="F174" s="15">
        <f t="shared" si="14"/>
        <v>6.2992125984251968E-2</v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3</v>
      </c>
      <c r="E175" s="15" t="str">
        <f t="shared" si="13"/>
        <v/>
      </c>
      <c r="F175" s="15">
        <f t="shared" si="14"/>
        <v>2.3622047244094488E-2</v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1</v>
      </c>
      <c r="D176" s="9">
        <v>0</v>
      </c>
      <c r="E176" s="15">
        <f t="shared" si="13"/>
        <v>4.5454545454545456E-2</v>
      </c>
      <c r="F176" s="15" t="str">
        <f t="shared" si="14"/>
        <v/>
      </c>
      <c r="G176" s="14" t="str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9">
        <v>0</v>
      </c>
      <c r="D177" s="9">
        <v>1</v>
      </c>
      <c r="E177" s="15" t="str">
        <f t="shared" si="13"/>
        <v/>
      </c>
      <c r="F177" s="15">
        <f t="shared" si="14"/>
        <v>7.874015748031496E-3</v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3</v>
      </c>
      <c r="E178" s="15" t="str">
        <f t="shared" si="13"/>
        <v/>
      </c>
      <c r="F178" s="15">
        <f t="shared" si="14"/>
        <v>2.3622047244094488E-2</v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3"/>
        <v/>
      </c>
      <c r="F179" s="15">
        <f t="shared" si="14"/>
        <v>7.874015748031496E-3</v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4</v>
      </c>
      <c r="E183" s="15" t="str">
        <f t="shared" si="13"/>
        <v/>
      </c>
      <c r="F183" s="15">
        <f t="shared" si="14"/>
        <v>3.1496062992125984E-2</v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7</v>
      </c>
      <c r="E186" s="15">
        <f t="shared" si="13"/>
        <v>4.5454545454545456E-2</v>
      </c>
      <c r="F186" s="15">
        <f t="shared" si="14"/>
        <v>5.5118110236220472E-2</v>
      </c>
      <c r="G186" s="14">
        <f t="shared" si="15"/>
        <v>6</v>
      </c>
      <c r="H186" s="17">
        <f t="shared" si="16"/>
        <v>0.27272727272727271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3"/>
        <v>4.5454545454545456E-2</v>
      </c>
      <c r="F187" s="15" t="str">
        <f t="shared" si="14"/>
        <v/>
      </c>
      <c r="G187" s="14" t="str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12</v>
      </c>
      <c r="E196" s="15" t="str">
        <f t="shared" si="13"/>
        <v/>
      </c>
      <c r="F196" s="15">
        <f t="shared" si="14"/>
        <v>9.4488188976377951E-2</v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0</v>
      </c>
      <c r="E208" s="15">
        <f t="shared" si="13"/>
        <v>4.5454545454545456E-2</v>
      </c>
      <c r="F208" s="15" t="str">
        <f t="shared" si="14"/>
        <v/>
      </c>
      <c r="G208" s="14" t="str">
        <f t="shared" si="15"/>
        <v>0</v>
      </c>
      <c r="H208" s="17">
        <f t="shared" si="16"/>
        <v>0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3</v>
      </c>
      <c r="E216" s="15">
        <f t="shared" si="13"/>
        <v>4.5454545454545456E-2</v>
      </c>
      <c r="F216" s="15">
        <f t="shared" si="14"/>
        <v>2.3622047244094488E-2</v>
      </c>
      <c r="G216" s="14">
        <f t="shared" si="15"/>
        <v>2</v>
      </c>
      <c r="H216" s="17">
        <f t="shared" si="16"/>
        <v>9.0909090909090912E-2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1</v>
      </c>
      <c r="E222" s="15" t="str">
        <f t="shared" si="17"/>
        <v/>
      </c>
      <c r="F222" s="15">
        <f t="shared" si="18"/>
        <v>7.874015748031496E-3</v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2</v>
      </c>
      <c r="E229" s="15">
        <f t="shared" si="17"/>
        <v>9.0909090909090912E-2</v>
      </c>
      <c r="F229" s="15">
        <f t="shared" si="18"/>
        <v>1.5748031496062992E-2</v>
      </c>
      <c r="G229" s="14">
        <f t="shared" si="19"/>
        <v>0</v>
      </c>
      <c r="H229" s="17">
        <f t="shared" si="20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2</v>
      </c>
      <c r="E231" s="15" t="str">
        <f t="shared" si="17"/>
        <v/>
      </c>
      <c r="F231" s="15">
        <f t="shared" si="18"/>
        <v>1.5748031496062992E-2</v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9</v>
      </c>
      <c r="D232" s="9">
        <v>10</v>
      </c>
      <c r="E232" s="15">
        <f t="shared" si="17"/>
        <v>0.40909090909090912</v>
      </c>
      <c r="F232" s="15">
        <f t="shared" si="18"/>
        <v>7.874015748031496E-2</v>
      </c>
      <c r="G232" s="14">
        <f t="shared" si="19"/>
        <v>0.1111111111111111</v>
      </c>
      <c r="H232" s="17">
        <f t="shared" si="20"/>
        <v>4.5454545454545456E-2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4</v>
      </c>
      <c r="E235" s="15" t="str">
        <f t="shared" si="17"/>
        <v/>
      </c>
      <c r="F235" s="15">
        <f t="shared" si="18"/>
        <v>3.1496062992125984E-2</v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0</v>
      </c>
      <c r="E247" s="15">
        <f t="shared" si="17"/>
        <v>4.5454545454545456E-2</v>
      </c>
      <c r="F247" s="15" t="str">
        <f t="shared" si="18"/>
        <v/>
      </c>
      <c r="G247" s="14" t="str">
        <f t="shared" si="19"/>
        <v>0</v>
      </c>
      <c r="H247" s="17">
        <f t="shared" si="20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3</v>
      </c>
      <c r="E248" s="15" t="str">
        <f t="shared" si="17"/>
        <v/>
      </c>
      <c r="F248" s="15">
        <f t="shared" si="18"/>
        <v>2.3622047244094488E-2</v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3</v>
      </c>
      <c r="E249" s="15">
        <f t="shared" si="17"/>
        <v>4.5454545454545456E-2</v>
      </c>
      <c r="F249" s="15">
        <f t="shared" si="18"/>
        <v>2.3622047244094488E-2</v>
      </c>
      <c r="G249" s="14">
        <f t="shared" si="19"/>
        <v>2</v>
      </c>
      <c r="H249" s="17">
        <f t="shared" si="20"/>
        <v>9.0909090909090912E-2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45</v>
      </c>
      <c r="D294" s="35">
        <f>SUM(D295:D499)</f>
        <v>197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3.3777777777777778</v>
      </c>
      <c r="H294" s="36">
        <f>+IF(OR(AND(E294=""),(G294="")),"",E294*G294)</f>
        <v>3.3777777777777778</v>
      </c>
    </row>
    <row r="295" spans="2:8" ht="15" x14ac:dyDescent="0.2">
      <c r="B295" s="5" t="s">
        <v>100</v>
      </c>
      <c r="C295" s="9">
        <v>1</v>
      </c>
      <c r="D295" s="9">
        <v>0</v>
      </c>
      <c r="E295" s="15">
        <f>+IF(C295=0,"",C295/C$294)</f>
        <v>2.2222222222222223E-2</v>
      </c>
      <c r="F295" s="15" t="str">
        <f>+IF(D295=0,"",D295/D$294)</f>
        <v/>
      </c>
      <c r="G295" s="14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4</v>
      </c>
      <c r="E297" s="15" t="str">
        <f t="shared" si="25"/>
        <v/>
      </c>
      <c r="F297" s="15">
        <f t="shared" si="26"/>
        <v>2.030456852791878E-2</v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1</v>
      </c>
      <c r="D298" s="9">
        <v>1</v>
      </c>
      <c r="E298" s="15">
        <f t="shared" si="25"/>
        <v>2.2222222222222223E-2</v>
      </c>
      <c r="F298" s="15">
        <f t="shared" si="26"/>
        <v>5.076142131979695E-3</v>
      </c>
      <c r="G298" s="14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3</v>
      </c>
      <c r="D301" s="9">
        <v>29</v>
      </c>
      <c r="E301" s="15">
        <f t="shared" si="25"/>
        <v>6.6666666666666666E-2</v>
      </c>
      <c r="F301" s="15">
        <f t="shared" si="26"/>
        <v>0.14720812182741116</v>
      </c>
      <c r="G301" s="14">
        <f t="shared" si="27"/>
        <v>8.6666666666666661</v>
      </c>
      <c r="H301" s="17">
        <f t="shared" si="28"/>
        <v>0.57777777777777772</v>
      </c>
    </row>
    <row r="302" spans="2:8" ht="15" x14ac:dyDescent="0.2">
      <c r="B302" s="5" t="s">
        <v>109</v>
      </c>
      <c r="C302" s="9">
        <v>2</v>
      </c>
      <c r="D302" s="9">
        <v>0</v>
      </c>
      <c r="E302" s="15">
        <f t="shared" si="25"/>
        <v>4.4444444444444446E-2</v>
      </c>
      <c r="F302" s="15" t="str">
        <f t="shared" si="26"/>
        <v/>
      </c>
      <c r="G302" s="14" t="str">
        <f t="shared" si="27"/>
        <v>0</v>
      </c>
      <c r="H302" s="17">
        <f t="shared" si="28"/>
        <v>0</v>
      </c>
    </row>
    <row r="303" spans="2:8" ht="30" x14ac:dyDescent="0.2">
      <c r="B303" s="5" t="s">
        <v>108</v>
      </c>
      <c r="C303" s="9">
        <v>0</v>
      </c>
      <c r="D303" s="9">
        <v>2</v>
      </c>
      <c r="E303" s="15" t="str">
        <f t="shared" si="25"/>
        <v/>
      </c>
      <c r="F303" s="15">
        <f t="shared" si="26"/>
        <v>1.015228426395939E-2</v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1</v>
      </c>
      <c r="E305" s="15" t="str">
        <f t="shared" si="25"/>
        <v/>
      </c>
      <c r="F305" s="15">
        <f t="shared" si="26"/>
        <v>5.076142131979695E-3</v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0</v>
      </c>
      <c r="D307" s="9">
        <v>6</v>
      </c>
      <c r="E307" s="15" t="str">
        <f t="shared" si="25"/>
        <v/>
      </c>
      <c r="F307" s="15">
        <f t="shared" si="26"/>
        <v>3.0456852791878174E-2</v>
      </c>
      <c r="G307" s="14" t="str">
        <f t="shared" si="27"/>
        <v>0</v>
      </c>
      <c r="H307" s="17" t="str">
        <f t="shared" si="28"/>
        <v/>
      </c>
    </row>
    <row r="308" spans="2:8" ht="15" x14ac:dyDescent="0.2">
      <c r="B308" s="5" t="s">
        <v>99</v>
      </c>
      <c r="C308" s="9">
        <v>0</v>
      </c>
      <c r="D308" s="9">
        <v>3</v>
      </c>
      <c r="E308" s="15" t="str">
        <f t="shared" si="25"/>
        <v/>
      </c>
      <c r="F308" s="15">
        <f t="shared" si="26"/>
        <v>1.5228426395939087E-2</v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16</v>
      </c>
      <c r="E310" s="15" t="str">
        <f t="shared" si="25"/>
        <v/>
      </c>
      <c r="F310" s="15">
        <f t="shared" si="26"/>
        <v>8.1218274111675121E-2</v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</v>
      </c>
      <c r="D314" s="9">
        <v>4</v>
      </c>
      <c r="E314" s="15">
        <f t="shared" si="25"/>
        <v>2.2222222222222223E-2</v>
      </c>
      <c r="F314" s="15">
        <f t="shared" si="26"/>
        <v>2.030456852791878E-2</v>
      </c>
      <c r="G314" s="14">
        <f t="shared" si="27"/>
        <v>3</v>
      </c>
      <c r="H314" s="17">
        <f t="shared" si="28"/>
        <v>6.6666666666666666E-2</v>
      </c>
    </row>
    <row r="315" spans="2:8" ht="15" x14ac:dyDescent="0.2">
      <c r="B315" s="5" t="s">
        <v>354</v>
      </c>
      <c r="C315" s="9">
        <v>0</v>
      </c>
      <c r="D315" s="9">
        <v>1</v>
      </c>
      <c r="E315" s="15" t="str">
        <f t="shared" si="25"/>
        <v/>
      </c>
      <c r="F315" s="15">
        <f t="shared" si="26"/>
        <v>5.076142131979695E-3</v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1</v>
      </c>
      <c r="E318" s="15" t="str">
        <f t="shared" si="25"/>
        <v/>
      </c>
      <c r="F318" s="15">
        <f t="shared" si="26"/>
        <v>5.076142131979695E-3</v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1</v>
      </c>
      <c r="D319" s="9">
        <v>0</v>
      </c>
      <c r="E319" s="15">
        <f t="shared" si="25"/>
        <v>2.2222222222222223E-2</v>
      </c>
      <c r="F319" s="15" t="str">
        <f t="shared" si="26"/>
        <v/>
      </c>
      <c r="G319" s="14" t="str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1</v>
      </c>
      <c r="E323" s="15" t="str">
        <f t="shared" si="25"/>
        <v/>
      </c>
      <c r="F323" s="15">
        <f t="shared" si="26"/>
        <v>5.076142131979695E-3</v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5</v>
      </c>
      <c r="E326" s="15" t="str">
        <f t="shared" si="25"/>
        <v/>
      </c>
      <c r="F326" s="15">
        <f t="shared" si="26"/>
        <v>2.5380710659898477E-2</v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5"/>
        <v/>
      </c>
      <c r="F327" s="15">
        <f t="shared" si="26"/>
        <v>5.076142131979695E-3</v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1</v>
      </c>
      <c r="E328" s="15" t="str">
        <f t="shared" si="25"/>
        <v/>
      </c>
      <c r="F328" s="15">
        <f t="shared" si="26"/>
        <v>5.076142131979695E-3</v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5"/>
        <v>2.2222222222222223E-2</v>
      </c>
      <c r="F329" s="15" t="str">
        <f t="shared" si="26"/>
        <v/>
      </c>
      <c r="G329" s="14" t="str">
        <f t="shared" si="27"/>
        <v>0</v>
      </c>
      <c r="H329" s="17">
        <f t="shared" si="28"/>
        <v>0</v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1</v>
      </c>
      <c r="D331" s="9">
        <v>0</v>
      </c>
      <c r="E331" s="15">
        <f t="shared" si="25"/>
        <v>2.2222222222222223E-2</v>
      </c>
      <c r="F331" s="15" t="str">
        <f t="shared" si="26"/>
        <v/>
      </c>
      <c r="G331" s="14" t="str">
        <f t="shared" si="27"/>
        <v>0</v>
      </c>
      <c r="H331" s="17">
        <f t="shared" si="28"/>
        <v>0</v>
      </c>
    </row>
    <row r="332" spans="2:8" ht="15" x14ac:dyDescent="0.2">
      <c r="B332" s="5" t="s">
        <v>361</v>
      </c>
      <c r="C332" s="9">
        <v>10</v>
      </c>
      <c r="D332" s="9">
        <v>7</v>
      </c>
      <c r="E332" s="15">
        <f t="shared" si="25"/>
        <v>0.22222222222222221</v>
      </c>
      <c r="F332" s="15">
        <f t="shared" si="26"/>
        <v>3.553299492385787E-2</v>
      </c>
      <c r="G332" s="14">
        <f t="shared" si="27"/>
        <v>-0.3</v>
      </c>
      <c r="H332" s="17">
        <f t="shared" si="28"/>
        <v>-6.6666666666666666E-2</v>
      </c>
    </row>
    <row r="333" spans="2:8" ht="15" x14ac:dyDescent="0.2">
      <c r="B333" s="5" t="s">
        <v>130</v>
      </c>
      <c r="C333" s="9">
        <v>9</v>
      </c>
      <c r="D333" s="9">
        <v>10</v>
      </c>
      <c r="E333" s="15">
        <f t="shared" si="25"/>
        <v>0.2</v>
      </c>
      <c r="F333" s="15">
        <f t="shared" si="26"/>
        <v>5.0761421319796954E-2</v>
      </c>
      <c r="G333" s="14">
        <f t="shared" si="27"/>
        <v>0.1111111111111111</v>
      </c>
      <c r="H333" s="17">
        <f t="shared" si="28"/>
        <v>2.2222222222222223E-2</v>
      </c>
    </row>
    <row r="334" spans="2:8" ht="15" x14ac:dyDescent="0.2">
      <c r="B334" s="5" t="s">
        <v>119</v>
      </c>
      <c r="C334" s="9">
        <v>0</v>
      </c>
      <c r="D334" s="9">
        <v>1</v>
      </c>
      <c r="E334" s="15" t="str">
        <f t="shared" si="25"/>
        <v/>
      </c>
      <c r="F334" s="15">
        <f t="shared" si="26"/>
        <v>5.076142131979695E-3</v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2</v>
      </c>
      <c r="D335" s="9">
        <v>0</v>
      </c>
      <c r="E335" s="15">
        <f t="shared" si="25"/>
        <v>4.4444444444444446E-2</v>
      </c>
      <c r="F335" s="15" t="str">
        <f t="shared" si="26"/>
        <v/>
      </c>
      <c r="G335" s="14" t="str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2</v>
      </c>
      <c r="D339" s="9">
        <v>4</v>
      </c>
      <c r="E339" s="15">
        <f t="shared" si="25"/>
        <v>4.4444444444444446E-2</v>
      </c>
      <c r="F339" s="15">
        <f t="shared" si="26"/>
        <v>2.030456852791878E-2</v>
      </c>
      <c r="G339" s="14">
        <f t="shared" si="27"/>
        <v>1</v>
      </c>
      <c r="H339" s="17">
        <f t="shared" si="28"/>
        <v>4.4444444444444446E-2</v>
      </c>
    </row>
    <row r="340" spans="2:8" ht="15" x14ac:dyDescent="0.2">
      <c r="B340" s="5" t="s">
        <v>364</v>
      </c>
      <c r="C340" s="9">
        <v>0</v>
      </c>
      <c r="D340" s="9">
        <v>1</v>
      </c>
      <c r="E340" s="15" t="str">
        <f t="shared" si="25"/>
        <v/>
      </c>
      <c r="F340" s="15">
        <f t="shared" si="26"/>
        <v>5.076142131979695E-3</v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2</v>
      </c>
      <c r="D343" s="9">
        <v>0</v>
      </c>
      <c r="E343" s="15">
        <f t="shared" si="25"/>
        <v>4.4444444444444446E-2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5"/>
        <v/>
      </c>
      <c r="F345" s="15" t="str">
        <f t="shared" si="26"/>
        <v/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3</v>
      </c>
      <c r="E347" s="15" t="str">
        <f t="shared" si="25"/>
        <v/>
      </c>
      <c r="F347" s="15">
        <f t="shared" si="26"/>
        <v>1.5228426395939087E-2</v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2</v>
      </c>
      <c r="D358" s="9">
        <v>0</v>
      </c>
      <c r="E358" s="15">
        <f t="shared" si="25"/>
        <v>4.4444444444444446E-2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1</v>
      </c>
      <c r="E377" s="15" t="str">
        <f t="shared" si="29"/>
        <v/>
      </c>
      <c r="F377" s="15">
        <f t="shared" si="30"/>
        <v>5.076142131979695E-3</v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1</v>
      </c>
      <c r="E378" s="15" t="str">
        <f t="shared" si="29"/>
        <v/>
      </c>
      <c r="F378" s="15">
        <f t="shared" si="30"/>
        <v>5.076142131979695E-3</v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9"/>
        <v>2.2222222222222223E-2</v>
      </c>
      <c r="F379" s="15" t="str">
        <f t="shared" si="30"/>
        <v/>
      </c>
      <c r="G379" s="14" t="str">
        <f t="shared" si="31"/>
        <v>0</v>
      </c>
      <c r="H379" s="17">
        <f t="shared" si="32"/>
        <v>0</v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8</v>
      </c>
      <c r="E387" s="15" t="str">
        <f t="shared" si="29"/>
        <v/>
      </c>
      <c r="F387" s="15">
        <f t="shared" si="30"/>
        <v>4.060913705583756E-2</v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3</v>
      </c>
      <c r="D393" s="9">
        <v>6</v>
      </c>
      <c r="E393" s="15">
        <f t="shared" si="29"/>
        <v>6.6666666666666666E-2</v>
      </c>
      <c r="F393" s="15">
        <f t="shared" si="30"/>
        <v>3.0456852791878174E-2</v>
      </c>
      <c r="G393" s="14">
        <f t="shared" si="31"/>
        <v>1</v>
      </c>
      <c r="H393" s="17">
        <f t="shared" si="32"/>
        <v>6.6666666666666666E-2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4</v>
      </c>
      <c r="E403" s="15" t="str">
        <f t="shared" si="29"/>
        <v/>
      </c>
      <c r="F403" s="15">
        <f t="shared" si="30"/>
        <v>2.030456852791878E-2</v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1</v>
      </c>
      <c r="E405" s="15" t="str">
        <f t="shared" si="29"/>
        <v/>
      </c>
      <c r="F405" s="15">
        <f t="shared" si="30"/>
        <v>5.076142131979695E-3</v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1</v>
      </c>
      <c r="E406" s="15" t="str">
        <f t="shared" si="29"/>
        <v/>
      </c>
      <c r="F406" s="15">
        <f t="shared" si="30"/>
        <v>5.076142131979695E-3</v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5</v>
      </c>
      <c r="E411" s="15" t="str">
        <f t="shared" si="29"/>
        <v/>
      </c>
      <c r="F411" s="15">
        <f t="shared" si="30"/>
        <v>2.5380710659898477E-2</v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7</v>
      </c>
      <c r="E412" s="15" t="str">
        <f t="shared" si="29"/>
        <v/>
      </c>
      <c r="F412" s="15">
        <f t="shared" si="30"/>
        <v>3.553299492385787E-2</v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1</v>
      </c>
      <c r="D458" s="9">
        <v>0</v>
      </c>
      <c r="E458" s="15">
        <f t="shared" si="33"/>
        <v>2.2222222222222223E-2</v>
      </c>
      <c r="F458" s="15" t="str">
        <f t="shared" si="34"/>
        <v/>
      </c>
      <c r="G458" s="14" t="str">
        <f t="shared" si="35"/>
        <v>0</v>
      </c>
      <c r="H458" s="17">
        <f t="shared" si="36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1</v>
      </c>
      <c r="E460" s="15" t="str">
        <f t="shared" si="33"/>
        <v/>
      </c>
      <c r="F460" s="15">
        <f t="shared" si="34"/>
        <v>5.076142131979695E-3</v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1</v>
      </c>
      <c r="D463" s="9">
        <v>0</v>
      </c>
      <c r="E463" s="15">
        <f t="shared" si="33"/>
        <v>2.2222222222222223E-2</v>
      </c>
      <c r="F463" s="15" t="str">
        <f t="shared" si="34"/>
        <v/>
      </c>
      <c r="G463" s="14" t="str">
        <f t="shared" si="35"/>
        <v>0</v>
      </c>
      <c r="H463" s="17">
        <f t="shared" si="36"/>
        <v>0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59</v>
      </c>
      <c r="E478" s="15" t="str">
        <f t="shared" si="33"/>
        <v/>
      </c>
      <c r="F478" s="15">
        <f t="shared" si="34"/>
        <v>0.29949238578680204</v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1</v>
      </c>
      <c r="E483" s="15" t="str">
        <f t="shared" si="33"/>
        <v/>
      </c>
      <c r="F483" s="15">
        <f t="shared" si="34"/>
        <v>5.076142131979695E-3</v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3"/>
        <v/>
      </c>
      <c r="F485" s="15" t="str">
        <f t="shared" si="34"/>
        <v/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</v>
      </c>
      <c r="D491" s="9">
        <v>0</v>
      </c>
      <c r="E491" s="15">
        <f t="shared" si="37"/>
        <v>2.2222222222222223E-2</v>
      </c>
      <c r="F491" s="15" t="str">
        <f t="shared" si="38"/>
        <v/>
      </c>
      <c r="G491" s="14" t="str">
        <f t="shared" si="39"/>
        <v>0</v>
      </c>
      <c r="H491" s="17">
        <f t="shared" si="40"/>
        <v>0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279</v>
      </c>
      <c r="D505" s="35">
        <f>SUM(D506:D530)</f>
        <v>32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-0.88530465949820791</v>
      </c>
      <c r="H505" s="36">
        <f>+IF(OR(AND(E505=""),(G505="")),"",E505*G505)</f>
        <v>-0.88530465949820791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2</v>
      </c>
      <c r="D508" s="9">
        <v>6</v>
      </c>
      <c r="E508" s="15">
        <f t="shared" si="41"/>
        <v>7.1684587813620072E-3</v>
      </c>
      <c r="F508" s="15">
        <f t="shared" si="42"/>
        <v>0.1875</v>
      </c>
      <c r="G508" s="14">
        <f t="shared" si="43"/>
        <v>2</v>
      </c>
      <c r="H508" s="17">
        <f t="shared" si="44"/>
        <v>1.4336917562724014E-2</v>
      </c>
    </row>
    <row r="509" spans="2:8" ht="15" x14ac:dyDescent="0.2">
      <c r="B509" s="5" t="s">
        <v>456</v>
      </c>
      <c r="C509" s="9">
        <v>4</v>
      </c>
      <c r="D509" s="9">
        <v>6</v>
      </c>
      <c r="E509" s="15">
        <f t="shared" si="41"/>
        <v>1.4336917562724014E-2</v>
      </c>
      <c r="F509" s="15">
        <f t="shared" si="42"/>
        <v>0.1875</v>
      </c>
      <c r="G509" s="14">
        <f t="shared" si="43"/>
        <v>0.5</v>
      </c>
      <c r="H509" s="17">
        <f t="shared" si="44"/>
        <v>7.1684587813620072E-3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1</v>
      </c>
      <c r="D517" s="9">
        <v>0</v>
      </c>
      <c r="E517" s="15">
        <f t="shared" si="41"/>
        <v>3.5842293906810036E-3</v>
      </c>
      <c r="F517" s="15" t="str">
        <f t="shared" si="42"/>
        <v/>
      </c>
      <c r="G517" s="14" t="str">
        <f t="shared" si="43"/>
        <v>0</v>
      </c>
      <c r="H517" s="17">
        <f t="shared" si="44"/>
        <v>0</v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0</v>
      </c>
      <c r="D521" s="9">
        <v>9</v>
      </c>
      <c r="E521" s="15" t="str">
        <f t="shared" si="41"/>
        <v/>
      </c>
      <c r="F521" s="15">
        <f t="shared" si="42"/>
        <v>0.28125</v>
      </c>
      <c r="G521" s="14" t="str">
        <f t="shared" si="43"/>
        <v>0</v>
      </c>
      <c r="H521" s="17" t="str">
        <f t="shared" si="44"/>
        <v/>
      </c>
    </row>
    <row r="522" spans="2:8" ht="25.5" customHeight="1" x14ac:dyDescent="0.2">
      <c r="B522" s="5" t="s">
        <v>193</v>
      </c>
      <c r="C522" s="9">
        <v>0</v>
      </c>
      <c r="D522" s="9">
        <v>9</v>
      </c>
      <c r="E522" s="15" t="str">
        <f t="shared" si="41"/>
        <v/>
      </c>
      <c r="F522" s="15">
        <f t="shared" si="42"/>
        <v>0.28125</v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271</v>
      </c>
      <c r="D523" s="9">
        <v>0</v>
      </c>
      <c r="E523" s="15">
        <f t="shared" si="41"/>
        <v>0.97132616487455192</v>
      </c>
      <c r="F523" s="15" t="str">
        <f t="shared" si="42"/>
        <v/>
      </c>
      <c r="G523" s="14" t="str">
        <f t="shared" si="43"/>
        <v>0</v>
      </c>
      <c r="H523" s="17">
        <f t="shared" si="44"/>
        <v>0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</v>
      </c>
      <c r="D526" s="9">
        <v>2</v>
      </c>
      <c r="E526" s="15">
        <f t="shared" si="41"/>
        <v>3.5842293906810036E-3</v>
      </c>
      <c r="F526" s="15">
        <f t="shared" si="42"/>
        <v>6.25E-2</v>
      </c>
      <c r="G526" s="14">
        <f t="shared" si="43"/>
        <v>1</v>
      </c>
      <c r="H526" s="17">
        <f t="shared" si="44"/>
        <v>3.5842293906810036E-3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  <c r="C531" s="12"/>
      <c r="D531" s="12"/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552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501</v>
      </c>
      <c r="C8" s="34">
        <f>+C18+C70+C151+C294+C505</f>
        <v>78</v>
      </c>
      <c r="D8" s="35">
        <f>+D18+D70+D151+D294+D505</f>
        <v>38</v>
      </c>
      <c r="E8" s="36">
        <f>+C8/C$8</f>
        <v>1</v>
      </c>
      <c r="F8" s="36">
        <f>+D8/D$8</f>
        <v>1</v>
      </c>
      <c r="G8" s="36">
        <f>+(D8-C8)/C8</f>
        <v>-0.51282051282051277</v>
      </c>
      <c r="H8" s="36">
        <f>+E8*G8</f>
        <v>-0.51282051282051277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2</v>
      </c>
      <c r="D9" s="31">
        <f>+D18</f>
        <v>0</v>
      </c>
      <c r="E9" s="29">
        <f t="shared" ref="E9:E13" si="0">C9/$C$8</f>
        <v>2.564102564102564E-2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16</v>
      </c>
      <c r="D10" s="31">
        <f>+D70</f>
        <v>5</v>
      </c>
      <c r="E10" s="29">
        <f t="shared" si="0"/>
        <v>0.20512820512820512</v>
      </c>
      <c r="F10" s="29">
        <f>D10/$D$8</f>
        <v>0.13157894736842105</v>
      </c>
      <c r="G10" s="14">
        <f>+IF(OR(AND(D10=0),(C10=0)),"0",((D10-C10)/C10))</f>
        <v>-0.6875</v>
      </c>
      <c r="H10" s="13">
        <f>+IF(OR(AND(E10=""),(G10="")),"",E10*G10)</f>
        <v>-0.14102564102564102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5</v>
      </c>
      <c r="D11" s="31">
        <f>+D151</f>
        <v>9</v>
      </c>
      <c r="E11" s="29">
        <f t="shared" si="0"/>
        <v>6.4102564102564097E-2</v>
      </c>
      <c r="F11" s="29">
        <f>D11/$D$8</f>
        <v>0.23684210526315788</v>
      </c>
      <c r="G11" s="14">
        <f>+IF(OR(AND(D11=0),(C11=0)),"0",((D11-C11)/C11))</f>
        <v>0.8</v>
      </c>
      <c r="H11" s="13">
        <f>+IF(OR(AND(E11=""),(G11="")),"",E11*G11)</f>
        <v>5.128205128205128E-2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43</v>
      </c>
      <c r="D12" s="31">
        <f>+D294</f>
        <v>21</v>
      </c>
      <c r="E12" s="29">
        <f t="shared" si="0"/>
        <v>0.55128205128205132</v>
      </c>
      <c r="F12" s="29">
        <f>D12/$D$8</f>
        <v>0.55263157894736847</v>
      </c>
      <c r="G12" s="14">
        <f>+IF(OR(AND(D12=0),(C12=0)),"0",((D12-C12)/C12))</f>
        <v>-0.51162790697674421</v>
      </c>
      <c r="H12" s="13">
        <f>+IF(OR(AND(E12=""),(G12="")),"",E12*G12)</f>
        <v>-0.2820512820512821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12</v>
      </c>
      <c r="D13" s="31">
        <f>+D505</f>
        <v>3</v>
      </c>
      <c r="E13" s="29">
        <f t="shared" si="0"/>
        <v>0.15384615384615385</v>
      </c>
      <c r="F13" s="29">
        <f>D13/$D$8</f>
        <v>7.8947368421052627E-2</v>
      </c>
      <c r="G13" s="14">
        <f>+IF(OR(AND(D13=0),(C13=0)),"0",((D13-C13)/C13))</f>
        <v>-0.75</v>
      </c>
      <c r="H13" s="13">
        <f>+IF(OR(AND(E13=""),(G13="")),"",E13*G13)</f>
        <v>-0.11538461538461539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2</v>
      </c>
      <c r="D18" s="35">
        <f>SUM(D19:D64)</f>
        <v>0</v>
      </c>
      <c r="E18" s="36">
        <f>+IF(C18=0,"",C18/C$18)</f>
        <v>1</v>
      </c>
      <c r="F18" s="36" t="str">
        <f>+IF(D18=0,"",D18/D$18)</f>
        <v/>
      </c>
      <c r="G18" s="36" t="str">
        <f>+IF(OR(AND(D18=0),(C18=0)),"0",((D18-C18)/C18))</f>
        <v>0</v>
      </c>
      <c r="H18" s="36">
        <f>+IF(OR(AND(E18=""),(G18="")),"",E18*G18)</f>
        <v>0</v>
      </c>
    </row>
    <row r="19" spans="2:8" ht="29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1</v>
      </c>
      <c r="D22" s="9">
        <v>0</v>
      </c>
      <c r="E22" s="13">
        <f t="shared" si="1"/>
        <v>0.5</v>
      </c>
      <c r="F22" s="13" t="str">
        <f t="shared" si="2"/>
        <v/>
      </c>
      <c r="G22" s="14" t="str">
        <f t="shared" si="3"/>
        <v>0</v>
      </c>
      <c r="H22" s="17">
        <f t="shared" si="4"/>
        <v>0</v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1</v>
      </c>
      <c r="D28" s="9">
        <v>0</v>
      </c>
      <c r="E28" s="13">
        <f t="shared" si="1"/>
        <v>0.5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16</v>
      </c>
      <c r="D70" s="35">
        <f>SUM(D71:D145)</f>
        <v>5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-0.6875</v>
      </c>
      <c r="H70" s="36">
        <f>+IF(OR(AND(E70=""),(G70="")),"",E70*G70)</f>
        <v>-0.6875</v>
      </c>
    </row>
    <row r="71" spans="2:8" ht="25.5" customHeight="1" x14ac:dyDescent="0.2">
      <c r="B71" s="5" t="s">
        <v>20</v>
      </c>
      <c r="C71" s="9">
        <v>1</v>
      </c>
      <c r="D71" s="9">
        <v>0</v>
      </c>
      <c r="E71" s="15">
        <f>+IF(C71=0,"",C71/C$70)</f>
        <v>6.25E-2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1</v>
      </c>
      <c r="D74" s="9">
        <v>0</v>
      </c>
      <c r="E74" s="15">
        <f t="shared" si="5"/>
        <v>6.25E-2</v>
      </c>
      <c r="F74" s="15" t="str">
        <f t="shared" si="6"/>
        <v/>
      </c>
      <c r="G74" s="14" t="str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1</v>
      </c>
      <c r="E78" s="15" t="str">
        <f t="shared" si="5"/>
        <v/>
      </c>
      <c r="F78" s="15">
        <f t="shared" si="6"/>
        <v>0.2</v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1</v>
      </c>
      <c r="E81" s="15" t="str">
        <f t="shared" si="5"/>
        <v/>
      </c>
      <c r="F81" s="15">
        <f t="shared" si="6"/>
        <v>0.2</v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1</v>
      </c>
      <c r="E83" s="15" t="str">
        <f t="shared" si="5"/>
        <v/>
      </c>
      <c r="F83" s="15">
        <f t="shared" si="6"/>
        <v>0.2</v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530</v>
      </c>
      <c r="C93" s="9">
        <v>0</v>
      </c>
      <c r="D93" s="9">
        <v>1</v>
      </c>
      <c r="E93" s="15" t="str">
        <f t="shared" si="5"/>
        <v/>
      </c>
      <c r="F93" s="15">
        <f t="shared" si="6"/>
        <v>0.2</v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1</v>
      </c>
      <c r="E101" s="15" t="str">
        <f t="shared" si="5"/>
        <v/>
      </c>
      <c r="F101" s="15">
        <f t="shared" si="6"/>
        <v>0.2</v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2</v>
      </c>
      <c r="D107" s="9">
        <v>0</v>
      </c>
      <c r="E107" s="15">
        <f t="shared" si="5"/>
        <v>0.125</v>
      </c>
      <c r="F107" s="15" t="str">
        <f t="shared" si="6"/>
        <v/>
      </c>
      <c r="G107" s="14" t="str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5"/>
        <v/>
      </c>
      <c r="F113" s="15" t="str">
        <f t="shared" si="6"/>
        <v/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6</v>
      </c>
      <c r="D118" s="9">
        <v>0</v>
      </c>
      <c r="E118" s="15">
        <f t="shared" si="5"/>
        <v>0.375</v>
      </c>
      <c r="F118" s="15" t="str">
        <f t="shared" si="6"/>
        <v/>
      </c>
      <c r="G118" s="14" t="str">
        <f t="shared" si="7"/>
        <v>0</v>
      </c>
      <c r="H118" s="17">
        <f t="shared" si="8"/>
        <v>0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2</v>
      </c>
      <c r="D128" s="9">
        <v>0</v>
      </c>
      <c r="E128" s="15">
        <f t="shared" si="5"/>
        <v>0.125</v>
      </c>
      <c r="F128" s="15" t="str">
        <f t="shared" si="6"/>
        <v/>
      </c>
      <c r="G128" s="14" t="str">
        <f t="shared" si="7"/>
        <v>0</v>
      </c>
      <c r="H128" s="17">
        <f t="shared" si="8"/>
        <v>0</v>
      </c>
    </row>
    <row r="129" spans="2:8" ht="30" x14ac:dyDescent="0.2">
      <c r="B129" s="5" t="s">
        <v>258</v>
      </c>
      <c r="C129" s="9">
        <v>2</v>
      </c>
      <c r="D129" s="9">
        <v>0</v>
      </c>
      <c r="E129" s="15">
        <f t="shared" si="5"/>
        <v>0.125</v>
      </c>
      <c r="F129" s="15" t="str">
        <f t="shared" si="6"/>
        <v/>
      </c>
      <c r="G129" s="14" t="str">
        <f t="shared" si="7"/>
        <v>0</v>
      </c>
      <c r="H129" s="17">
        <f t="shared" si="8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1</v>
      </c>
      <c r="D132" s="9">
        <v>0</v>
      </c>
      <c r="E132" s="15">
        <f t="shared" si="5"/>
        <v>6.25E-2</v>
      </c>
      <c r="F132" s="15" t="str">
        <f t="shared" si="6"/>
        <v/>
      </c>
      <c r="G132" s="14" t="str">
        <f t="shared" si="7"/>
        <v>0</v>
      </c>
      <c r="H132" s="17">
        <f t="shared" si="8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1</v>
      </c>
      <c r="D134" s="9">
        <v>0</v>
      </c>
      <c r="E134" s="15">
        <f t="shared" si="5"/>
        <v>6.25E-2</v>
      </c>
      <c r="F134" s="15" t="str">
        <f t="shared" si="6"/>
        <v/>
      </c>
      <c r="G134" s="14" t="str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5</v>
      </c>
      <c r="D151" s="35">
        <f>SUM(D152:D288)</f>
        <v>9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0.8</v>
      </c>
      <c r="H151" s="36">
        <f>+IF(OR(AND(E151=""),(G151="")),"",E151*G151)</f>
        <v>0.8</v>
      </c>
    </row>
    <row r="152" spans="2:8" ht="30" x14ac:dyDescent="0.2">
      <c r="B152" s="8" t="s">
        <v>54</v>
      </c>
      <c r="C152" s="9">
        <v>1</v>
      </c>
      <c r="D152" s="9">
        <v>0</v>
      </c>
      <c r="E152" s="15">
        <f>+IF(C152=0,"",C152/C$151)</f>
        <v>0.2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0</v>
      </c>
      <c r="D157" s="9">
        <v>1</v>
      </c>
      <c r="E157" s="15" t="str">
        <f t="shared" si="13"/>
        <v/>
      </c>
      <c r="F157" s="15">
        <f t="shared" si="14"/>
        <v>0.1111111111111111</v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1</v>
      </c>
      <c r="E165" s="15" t="str">
        <f t="shared" si="13"/>
        <v/>
      </c>
      <c r="F165" s="15">
        <f t="shared" si="14"/>
        <v>0.1111111111111111</v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1</v>
      </c>
      <c r="E174" s="15" t="str">
        <f t="shared" si="13"/>
        <v/>
      </c>
      <c r="F174" s="15">
        <f t="shared" si="14"/>
        <v>0.1111111111111111</v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1</v>
      </c>
      <c r="E177" s="15" t="str">
        <f t="shared" si="13"/>
        <v/>
      </c>
      <c r="F177" s="15">
        <f t="shared" si="14"/>
        <v>0.1111111111111111</v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1</v>
      </c>
      <c r="E178" s="15" t="str">
        <f t="shared" si="13"/>
        <v/>
      </c>
      <c r="F178" s="15">
        <f t="shared" si="14"/>
        <v>0.1111111111111111</v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0</v>
      </c>
      <c r="E186" s="15">
        <f t="shared" si="13"/>
        <v>0.2</v>
      </c>
      <c r="F186" s="15" t="str">
        <f t="shared" si="14"/>
        <v/>
      </c>
      <c r="G186" s="14" t="str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0</v>
      </c>
      <c r="E196" s="15">
        <f t="shared" si="13"/>
        <v>0.2</v>
      </c>
      <c r="F196" s="15" t="str">
        <f t="shared" si="14"/>
        <v/>
      </c>
      <c r="G196" s="14" t="str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1</v>
      </c>
      <c r="D209" s="9">
        <v>0</v>
      </c>
      <c r="E209" s="15">
        <f t="shared" si="13"/>
        <v>0.2</v>
      </c>
      <c r="F209" s="15" t="str">
        <f t="shared" si="14"/>
        <v/>
      </c>
      <c r="G209" s="14" t="str">
        <f t="shared" si="15"/>
        <v>0</v>
      </c>
      <c r="H209" s="17">
        <f t="shared" si="16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4</v>
      </c>
      <c r="E232" s="15" t="str">
        <f t="shared" si="17"/>
        <v/>
      </c>
      <c r="F232" s="15">
        <f t="shared" si="18"/>
        <v>0.44444444444444442</v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1</v>
      </c>
      <c r="D238" s="9">
        <v>0</v>
      </c>
      <c r="E238" s="15">
        <f t="shared" si="17"/>
        <v>0.2</v>
      </c>
      <c r="F238" s="15" t="str">
        <f t="shared" si="18"/>
        <v/>
      </c>
      <c r="G238" s="14" t="str">
        <f t="shared" si="19"/>
        <v>0</v>
      </c>
      <c r="H238" s="17">
        <f t="shared" si="20"/>
        <v>0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43</v>
      </c>
      <c r="D294" s="35">
        <f>SUM(D295:D499)</f>
        <v>21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-0.51162790697674421</v>
      </c>
      <c r="H294" s="36">
        <f>+IF(OR(AND(E294=""),(G294="")),"",E294*G294)</f>
        <v>-0.51162790697674421</v>
      </c>
    </row>
    <row r="295" spans="2:8" ht="15" x14ac:dyDescent="0.2">
      <c r="B295" s="5" t="s">
        <v>100</v>
      </c>
      <c r="C295" s="9">
        <v>0</v>
      </c>
      <c r="D295" s="9">
        <v>2</v>
      </c>
      <c r="E295" s="15" t="str">
        <f>+IF(C295=0,"",C295/C$294)</f>
        <v/>
      </c>
      <c r="F295" s="15">
        <f>+IF(D295=0,"",D295/D$294)</f>
        <v>9.5238095238095233E-2</v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5">+IF(C296=0,"",C296/C$294)</f>
        <v>2.3255813953488372E-2</v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1</v>
      </c>
      <c r="D297" s="9">
        <v>1</v>
      </c>
      <c r="E297" s="15">
        <f t="shared" si="25"/>
        <v>2.3255813953488372E-2</v>
      </c>
      <c r="F297" s="15">
        <f t="shared" si="26"/>
        <v>4.7619047619047616E-2</v>
      </c>
      <c r="G297" s="14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1</v>
      </c>
      <c r="D298" s="9">
        <v>0</v>
      </c>
      <c r="E298" s="15">
        <f t="shared" si="25"/>
        <v>2.3255813953488372E-2</v>
      </c>
      <c r="F298" s="15" t="str">
        <f t="shared" si="26"/>
        <v/>
      </c>
      <c r="G298" s="14" t="str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2</v>
      </c>
      <c r="D301" s="9">
        <v>2</v>
      </c>
      <c r="E301" s="15">
        <f t="shared" si="25"/>
        <v>4.6511627906976744E-2</v>
      </c>
      <c r="F301" s="15">
        <f t="shared" si="26"/>
        <v>9.5238095238095233E-2</v>
      </c>
      <c r="G301" s="14">
        <f t="shared" si="27"/>
        <v>0</v>
      </c>
      <c r="H301" s="17">
        <f t="shared" si="28"/>
        <v>0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3</v>
      </c>
      <c r="D307" s="9">
        <v>0</v>
      </c>
      <c r="E307" s="15">
        <f t="shared" si="25"/>
        <v>6.9767441860465115E-2</v>
      </c>
      <c r="F307" s="15" t="str">
        <f t="shared" si="26"/>
        <v/>
      </c>
      <c r="G307" s="14" t="str">
        <f t="shared" si="27"/>
        <v>0</v>
      </c>
      <c r="H307" s="17">
        <f t="shared" si="28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</v>
      </c>
      <c r="D314" s="9">
        <v>0</v>
      </c>
      <c r="E314" s="15">
        <f t="shared" si="25"/>
        <v>2.3255813953488372E-2</v>
      </c>
      <c r="F314" s="15" t="str">
        <f t="shared" si="26"/>
        <v/>
      </c>
      <c r="G314" s="14" t="str">
        <f t="shared" si="27"/>
        <v>0</v>
      </c>
      <c r="H314" s="17">
        <f t="shared" si="28"/>
        <v>0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5"/>
        <v/>
      </c>
      <c r="F318" s="15" t="str">
        <f t="shared" si="26"/>
        <v/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5"/>
        <v/>
      </c>
      <c r="F326" s="15" t="str">
        <f t="shared" si="26"/>
        <v/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1</v>
      </c>
      <c r="E330" s="15" t="str">
        <f t="shared" si="25"/>
        <v/>
      </c>
      <c r="F330" s="15">
        <f t="shared" si="26"/>
        <v>4.7619047619047616E-2</v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0</v>
      </c>
      <c r="D332" s="9">
        <v>5</v>
      </c>
      <c r="E332" s="15" t="str">
        <f t="shared" si="25"/>
        <v/>
      </c>
      <c r="F332" s="15">
        <f t="shared" si="26"/>
        <v>0.23809523809523808</v>
      </c>
      <c r="G332" s="14" t="str">
        <f t="shared" si="27"/>
        <v>0</v>
      </c>
      <c r="H332" s="17" t="str">
        <f t="shared" si="28"/>
        <v/>
      </c>
    </row>
    <row r="333" spans="2:8" ht="15" x14ac:dyDescent="0.2">
      <c r="B333" s="5" t="s">
        <v>130</v>
      </c>
      <c r="C333" s="9">
        <v>2</v>
      </c>
      <c r="D333" s="9">
        <v>1</v>
      </c>
      <c r="E333" s="15">
        <f t="shared" si="25"/>
        <v>4.6511627906976744E-2</v>
      </c>
      <c r="F333" s="15">
        <f t="shared" si="26"/>
        <v>4.7619047619047616E-2</v>
      </c>
      <c r="G333" s="14">
        <f t="shared" si="27"/>
        <v>-0.5</v>
      </c>
      <c r="H333" s="17">
        <f t="shared" si="28"/>
        <v>-2.3255813953488372E-2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1</v>
      </c>
      <c r="D335" s="9">
        <v>1</v>
      </c>
      <c r="E335" s="15">
        <f t="shared" si="25"/>
        <v>2.3255813953488372E-2</v>
      </c>
      <c r="F335" s="15">
        <f t="shared" si="26"/>
        <v>4.7619047619047616E-2</v>
      </c>
      <c r="G335" s="14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2</v>
      </c>
      <c r="E345" s="15" t="str">
        <f t="shared" si="25"/>
        <v/>
      </c>
      <c r="F345" s="15">
        <f t="shared" si="26"/>
        <v>9.5238095238095233E-2</v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20</v>
      </c>
      <c r="D359" s="9">
        <v>0</v>
      </c>
      <c r="E359" s="15">
        <f t="shared" si="25"/>
        <v>0.46511627906976744</v>
      </c>
      <c r="F359" s="15" t="str">
        <f t="shared" si="26"/>
        <v/>
      </c>
      <c r="G359" s="14" t="str">
        <f t="shared" si="27"/>
        <v>0</v>
      </c>
      <c r="H359" s="17">
        <f t="shared" si="28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3</v>
      </c>
      <c r="E372" s="15" t="str">
        <f t="shared" si="29"/>
        <v/>
      </c>
      <c r="F372" s="15">
        <f t="shared" si="30"/>
        <v>0.14285714285714285</v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10</v>
      </c>
      <c r="D393" s="9">
        <v>0</v>
      </c>
      <c r="E393" s="15">
        <f t="shared" si="29"/>
        <v>0.23255813953488372</v>
      </c>
      <c r="F393" s="15" t="str">
        <f t="shared" si="30"/>
        <v/>
      </c>
      <c r="G393" s="14" t="str">
        <f t="shared" si="31"/>
        <v>0</v>
      </c>
      <c r="H393" s="17">
        <f t="shared" si="32"/>
        <v>0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1</v>
      </c>
      <c r="E398" s="15" t="str">
        <f t="shared" si="29"/>
        <v/>
      </c>
      <c r="F398" s="15">
        <f t="shared" si="30"/>
        <v>4.7619047619047616E-2</v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1</v>
      </c>
      <c r="E484" s="15" t="str">
        <f t="shared" si="33"/>
        <v/>
      </c>
      <c r="F484" s="15">
        <f t="shared" si="34"/>
        <v>4.7619047619047616E-2</v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3"/>
        <v/>
      </c>
      <c r="F485" s="15" t="str">
        <f t="shared" si="34"/>
        <v/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</v>
      </c>
      <c r="D491" s="9">
        <v>1</v>
      </c>
      <c r="E491" s="15">
        <f t="shared" si="37"/>
        <v>2.3255813953488372E-2</v>
      </c>
      <c r="F491" s="15">
        <f t="shared" si="38"/>
        <v>4.7619047619047616E-2</v>
      </c>
      <c r="G491" s="14">
        <f t="shared" si="39"/>
        <v>0</v>
      </c>
      <c r="H491" s="17">
        <f t="shared" si="40"/>
        <v>0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12</v>
      </c>
      <c r="D505" s="35">
        <f>SUM(D506:D530)</f>
        <v>3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-0.75</v>
      </c>
      <c r="H505" s="36">
        <f>+IF(OR(AND(E505=""),(G505="")),"",E505*G505)</f>
        <v>-0.75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</v>
      </c>
      <c r="D507" s="9">
        <v>0</v>
      </c>
      <c r="E507" s="15">
        <f t="shared" ref="E507:E530" si="41">+IF(C507=0,"",C507/C$505)</f>
        <v>8.3333333333333329E-2</v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5" t="s">
        <v>455</v>
      </c>
      <c r="C508" s="9">
        <v>2</v>
      </c>
      <c r="D508" s="9">
        <v>2</v>
      </c>
      <c r="E508" s="15">
        <f t="shared" si="41"/>
        <v>0.16666666666666666</v>
      </c>
      <c r="F508" s="15">
        <f t="shared" si="42"/>
        <v>0.66666666666666663</v>
      </c>
      <c r="G508" s="14">
        <f t="shared" si="43"/>
        <v>0</v>
      </c>
      <c r="H508" s="17">
        <f t="shared" si="44"/>
        <v>0</v>
      </c>
    </row>
    <row r="509" spans="2:8" ht="15" x14ac:dyDescent="0.2">
      <c r="B509" s="5" t="s">
        <v>456</v>
      </c>
      <c r="C509" s="9">
        <v>1</v>
      </c>
      <c r="D509" s="9">
        <v>1</v>
      </c>
      <c r="E509" s="15">
        <f t="shared" si="41"/>
        <v>8.3333333333333329E-2</v>
      </c>
      <c r="F509" s="15">
        <f t="shared" si="42"/>
        <v>0.33333333333333331</v>
      </c>
      <c r="G509" s="14">
        <f t="shared" si="43"/>
        <v>0</v>
      </c>
      <c r="H509" s="17">
        <f t="shared" si="44"/>
        <v>0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8</v>
      </c>
      <c r="D521" s="9">
        <v>0</v>
      </c>
      <c r="E521" s="15">
        <f t="shared" si="41"/>
        <v>0.66666666666666663</v>
      </c>
      <c r="F521" s="15" t="str">
        <f t="shared" si="42"/>
        <v/>
      </c>
      <c r="G521" s="14" t="str">
        <f t="shared" si="43"/>
        <v>0</v>
      </c>
      <c r="H521" s="17">
        <f t="shared" si="44"/>
        <v>0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  <c r="C531" s="12"/>
      <c r="D531" s="12"/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535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484</v>
      </c>
      <c r="C8" s="34">
        <f>+C18+C70+C151+C294+C505</f>
        <v>38</v>
      </c>
      <c r="D8" s="35">
        <f>+D18+D70+D151+D294+D505</f>
        <v>4</v>
      </c>
      <c r="E8" s="36">
        <f>+C8/C$8</f>
        <v>1</v>
      </c>
      <c r="F8" s="36">
        <f>+D8/D$8</f>
        <v>1</v>
      </c>
      <c r="G8" s="36">
        <f>+(D8-C8)/C8</f>
        <v>-0.89473684210526316</v>
      </c>
      <c r="H8" s="36">
        <f>+E8*G8</f>
        <v>-0.89473684210526316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</v>
      </c>
      <c r="D9" s="31">
        <f>+D18</f>
        <v>0</v>
      </c>
      <c r="E9" s="29">
        <f t="shared" ref="E9:E13" si="0">C9/$C$8</f>
        <v>2.6315789473684209E-2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14</v>
      </c>
      <c r="D10" s="31">
        <f>+D70</f>
        <v>2</v>
      </c>
      <c r="E10" s="29">
        <f t="shared" si="0"/>
        <v>0.36842105263157893</v>
      </c>
      <c r="F10" s="29">
        <f>D10/$D$8</f>
        <v>0.5</v>
      </c>
      <c r="G10" s="14">
        <f>+IF(OR(AND(D10=0),(C10=0)),"0",((D10-C10)/C10))</f>
        <v>-0.8571428571428571</v>
      </c>
      <c r="H10" s="13">
        <f>+IF(OR(AND(E10=""),(G10="")),"",E10*G10)</f>
        <v>-0.31578947368421051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8</v>
      </c>
      <c r="D11" s="31">
        <f>+D151</f>
        <v>0</v>
      </c>
      <c r="E11" s="29">
        <f t="shared" si="0"/>
        <v>0.21052631578947367</v>
      </c>
      <c r="F11" s="29">
        <f>D11/$D$8</f>
        <v>0</v>
      </c>
      <c r="G11" s="14" t="str">
        <f>+IF(OR(AND(D11=0),(C11=0)),"0",((D11-C11)/C11))</f>
        <v>0</v>
      </c>
      <c r="H11" s="13">
        <f>+IF(OR(AND(E11=""),(G11="")),"",E11*G11)</f>
        <v>0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15</v>
      </c>
      <c r="D12" s="31">
        <f>+D294</f>
        <v>2</v>
      </c>
      <c r="E12" s="29">
        <f t="shared" si="0"/>
        <v>0.39473684210526316</v>
      </c>
      <c r="F12" s="29">
        <f>D12/$D$8</f>
        <v>0.5</v>
      </c>
      <c r="G12" s="14">
        <f>+IF(OR(AND(D12=0),(C12=0)),"0",((D12-C12)/C12))</f>
        <v>-0.8666666666666667</v>
      </c>
      <c r="H12" s="13">
        <f>+IF(OR(AND(E12=""),(G12="")),"",E12*G12)</f>
        <v>-0.34210526315789475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0</v>
      </c>
      <c r="D13" s="31">
        <f>+D505</f>
        <v>0</v>
      </c>
      <c r="E13" s="29">
        <f t="shared" si="0"/>
        <v>0</v>
      </c>
      <c r="F13" s="29">
        <f>D13/$D$8</f>
        <v>0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1</v>
      </c>
      <c r="D18" s="35">
        <f>SUM(D19:D64)</f>
        <v>0</v>
      </c>
      <c r="E18" s="36">
        <f>+IF(C18=0,"",C18/C$18)</f>
        <v>1</v>
      </c>
      <c r="F18" s="36" t="str">
        <f>+IF(D18=0,"",D18/D$18)</f>
        <v/>
      </c>
      <c r="G18" s="36" t="str">
        <f>+IF(OR(AND(D18=0),(C18=0)),"0",((D18-C18)/C18))</f>
        <v>0</v>
      </c>
      <c r="H18" s="36">
        <f>+IF(OR(AND(E18=""),(G18="")),"",E18*G18)</f>
        <v>0</v>
      </c>
    </row>
    <row r="19" spans="2:8" ht="29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1</v>
      </c>
      <c r="D35" s="9">
        <v>0</v>
      </c>
      <c r="E35" s="13">
        <f t="shared" si="1"/>
        <v>1</v>
      </c>
      <c r="F35" s="13" t="str">
        <f t="shared" si="2"/>
        <v/>
      </c>
      <c r="G35" s="14" t="str">
        <f t="shared" si="3"/>
        <v>0</v>
      </c>
      <c r="H35" s="17">
        <f t="shared" si="4"/>
        <v>0</v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14</v>
      </c>
      <c r="D70" s="35">
        <f>SUM(D71:D145)</f>
        <v>2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-0.8571428571428571</v>
      </c>
      <c r="H70" s="36">
        <f>+IF(OR(AND(E70=""),(G70="")),"",E70*G70)</f>
        <v>-0.8571428571428571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0</v>
      </c>
      <c r="D74" s="9">
        <v>0</v>
      </c>
      <c r="E74" s="15" t="str">
        <f t="shared" si="5"/>
        <v/>
      </c>
      <c r="F74" s="15" t="str">
        <f t="shared" si="6"/>
        <v/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5"/>
        <v/>
      </c>
      <c r="F83" s="15" t="str">
        <f t="shared" si="6"/>
        <v/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1</v>
      </c>
      <c r="D92" s="9">
        <v>0</v>
      </c>
      <c r="E92" s="15">
        <f t="shared" si="5"/>
        <v>7.1428571428571425E-2</v>
      </c>
      <c r="F92" s="15" t="str">
        <f t="shared" si="6"/>
        <v/>
      </c>
      <c r="G92" s="14" t="str">
        <f t="shared" si="7"/>
        <v>0</v>
      </c>
      <c r="H92" s="17">
        <f t="shared" si="8"/>
        <v>0</v>
      </c>
    </row>
    <row r="93" spans="2:8" ht="15" x14ac:dyDescent="0.2">
      <c r="B93" s="5" t="s">
        <v>530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1</v>
      </c>
      <c r="E113" s="15" t="str">
        <f t="shared" si="5"/>
        <v/>
      </c>
      <c r="F113" s="15">
        <f t="shared" si="6"/>
        <v>0.5</v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10</v>
      </c>
      <c r="D118" s="9">
        <v>1</v>
      </c>
      <c r="E118" s="15">
        <f t="shared" si="5"/>
        <v>0.7142857142857143</v>
      </c>
      <c r="F118" s="15">
        <f t="shared" si="6"/>
        <v>0.5</v>
      </c>
      <c r="G118" s="14">
        <f t="shared" si="7"/>
        <v>-0.9</v>
      </c>
      <c r="H118" s="17">
        <f t="shared" si="8"/>
        <v>-0.6428571428571429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2</v>
      </c>
      <c r="D123" s="9">
        <v>0</v>
      </c>
      <c r="E123" s="15">
        <f t="shared" si="5"/>
        <v>0.14285714285714285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1</v>
      </c>
      <c r="D132" s="9">
        <v>0</v>
      </c>
      <c r="E132" s="15">
        <f t="shared" si="5"/>
        <v>7.1428571428571425E-2</v>
      </c>
      <c r="F132" s="15" t="str">
        <f t="shared" si="6"/>
        <v/>
      </c>
      <c r="G132" s="14" t="str">
        <f t="shared" si="7"/>
        <v>0</v>
      </c>
      <c r="H132" s="17">
        <f t="shared" si="8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27.7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8</v>
      </c>
      <c r="D151" s="35">
        <f>SUM(D152:D288)</f>
        <v>0</v>
      </c>
      <c r="E151" s="36">
        <f>+IF(C151=0,"",C151/C$151)</f>
        <v>1</v>
      </c>
      <c r="F151" s="36" t="str">
        <f>+IF(D151=0,"",D151/D$151)</f>
        <v/>
      </c>
      <c r="G151" s="36" t="str">
        <f>+IF(OR(AND(D151=0),(C151=0)),"0",((D151-C151)/C151))</f>
        <v>0</v>
      </c>
      <c r="H151" s="36">
        <f>+IF(OR(AND(E151=""),(G151="")),"",E151*G151)</f>
        <v>0</v>
      </c>
    </row>
    <row r="152" spans="2:8" ht="30" x14ac:dyDescent="0.2">
      <c r="B152" s="8" t="s">
        <v>54</v>
      </c>
      <c r="C152" s="9">
        <v>1</v>
      </c>
      <c r="D152" s="9">
        <v>0</v>
      </c>
      <c r="E152" s="15">
        <f>+IF(C152=0,"",C152/C$151)</f>
        <v>0.125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2</v>
      </c>
      <c r="D154" s="9">
        <v>0</v>
      </c>
      <c r="E154" s="15">
        <f t="shared" si="13"/>
        <v>0.25</v>
      </c>
      <c r="F154" s="15" t="str">
        <f t="shared" si="14"/>
        <v/>
      </c>
      <c r="G154" s="14" t="str">
        <f t="shared" si="15"/>
        <v>0</v>
      </c>
      <c r="H154" s="17">
        <f t="shared" si="16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0</v>
      </c>
      <c r="D157" s="9">
        <v>0</v>
      </c>
      <c r="E157" s="15" t="str">
        <f t="shared" si="13"/>
        <v/>
      </c>
      <c r="F157" s="15" t="str">
        <f t="shared" si="14"/>
        <v/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3"/>
        <v/>
      </c>
      <c r="F196" s="15" t="str">
        <f t="shared" si="14"/>
        <v/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0</v>
      </c>
      <c r="E211" s="15">
        <f t="shared" si="13"/>
        <v>0.125</v>
      </c>
      <c r="F211" s="15" t="str">
        <f t="shared" si="14"/>
        <v/>
      </c>
      <c r="G211" s="14" t="str">
        <f t="shared" si="15"/>
        <v>0</v>
      </c>
      <c r="H211" s="17">
        <f t="shared" si="16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1</v>
      </c>
      <c r="D222" s="9">
        <v>0</v>
      </c>
      <c r="E222" s="15">
        <f t="shared" si="17"/>
        <v>0.125</v>
      </c>
      <c r="F222" s="15" t="str">
        <f t="shared" si="18"/>
        <v/>
      </c>
      <c r="G222" s="14" t="str">
        <f t="shared" si="19"/>
        <v>0</v>
      </c>
      <c r="H222" s="17">
        <f t="shared" si="20"/>
        <v>0</v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0</v>
      </c>
      <c r="E229" s="15">
        <f t="shared" si="17"/>
        <v>0.25</v>
      </c>
      <c r="F229" s="15" t="str">
        <f t="shared" si="18"/>
        <v/>
      </c>
      <c r="G229" s="14" t="str">
        <f t="shared" si="19"/>
        <v>0</v>
      </c>
      <c r="H229" s="17">
        <f t="shared" si="20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1</v>
      </c>
      <c r="D238" s="9">
        <v>0</v>
      </c>
      <c r="E238" s="15">
        <f t="shared" si="17"/>
        <v>0.125</v>
      </c>
      <c r="F238" s="15" t="str">
        <f t="shared" si="18"/>
        <v/>
      </c>
      <c r="G238" s="14" t="str">
        <f t="shared" si="19"/>
        <v>0</v>
      </c>
      <c r="H238" s="17">
        <f t="shared" si="20"/>
        <v>0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7"/>
      <c r="D289" s="7"/>
      <c r="E289" s="26"/>
      <c r="F289" s="26"/>
      <c r="G289" s="23"/>
      <c r="H289" s="24"/>
    </row>
    <row r="290" spans="2:8" ht="20.100000000000001" customHeight="1" x14ac:dyDescent="0.2">
      <c r="B290" s="22"/>
      <c r="C290" s="7"/>
      <c r="D290" s="7"/>
      <c r="E290" s="26"/>
      <c r="F290" s="26"/>
      <c r="G290" s="23"/>
      <c r="H290" s="24"/>
    </row>
    <row r="291" spans="2:8" ht="15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s="4" customFormat="1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s="4" customFormat="1" ht="26.25" customHeight="1" x14ac:dyDescent="0.2">
      <c r="B294" s="33" t="s">
        <v>522</v>
      </c>
      <c r="C294" s="34">
        <f>SUM(C295:C499)</f>
        <v>15</v>
      </c>
      <c r="D294" s="35">
        <f>SUM(D295:D499)</f>
        <v>2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-0.8666666666666667</v>
      </c>
      <c r="H294" s="36">
        <f>+IF(OR(AND(E294=""),(G294="")),"",E294*G294)</f>
        <v>-0.8666666666666667</v>
      </c>
    </row>
    <row r="295" spans="2:8" ht="15" x14ac:dyDescent="0.2">
      <c r="B295" s="5" t="s">
        <v>100</v>
      </c>
      <c r="C295" s="9">
        <v>0</v>
      </c>
      <c r="D295" s="9">
        <v>0</v>
      </c>
      <c r="E295" s="15" t="str">
        <f>+IF(C295=0,"",C295/C$294)</f>
        <v/>
      </c>
      <c r="F295" s="15" t="str">
        <f>+IF(D295=0,"",D295/D$294)</f>
        <v/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0</v>
      </c>
      <c r="D301" s="9">
        <v>0</v>
      </c>
      <c r="E301" s="15" t="str">
        <f t="shared" si="25"/>
        <v/>
      </c>
      <c r="F301" s="15" t="str">
        <f t="shared" si="26"/>
        <v/>
      </c>
      <c r="G301" s="14" t="str">
        <f t="shared" si="27"/>
        <v>0</v>
      </c>
      <c r="H301" s="17" t="str">
        <f t="shared" si="28"/>
        <v/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2</v>
      </c>
      <c r="D307" s="9">
        <v>0</v>
      </c>
      <c r="E307" s="15">
        <f t="shared" si="25"/>
        <v>0.13333333333333333</v>
      </c>
      <c r="F307" s="15" t="str">
        <f t="shared" si="26"/>
        <v/>
      </c>
      <c r="G307" s="14" t="str">
        <f t="shared" si="27"/>
        <v>0</v>
      </c>
      <c r="H307" s="17">
        <f t="shared" si="28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</v>
      </c>
      <c r="D314" s="9">
        <v>0</v>
      </c>
      <c r="E314" s="15">
        <f t="shared" si="25"/>
        <v>6.6666666666666666E-2</v>
      </c>
      <c r="F314" s="15" t="str">
        <f t="shared" si="26"/>
        <v/>
      </c>
      <c r="G314" s="14" t="str">
        <f t="shared" si="27"/>
        <v>0</v>
      </c>
      <c r="H314" s="17">
        <f t="shared" si="28"/>
        <v>0</v>
      </c>
    </row>
    <row r="315" spans="2:8" ht="15" x14ac:dyDescent="0.2">
      <c r="B315" s="5" t="s">
        <v>354</v>
      </c>
      <c r="C315" s="9">
        <v>2</v>
      </c>
      <c r="D315" s="9">
        <v>0</v>
      </c>
      <c r="E315" s="15">
        <f t="shared" si="25"/>
        <v>0.13333333333333333</v>
      </c>
      <c r="F315" s="15" t="str">
        <f t="shared" si="26"/>
        <v/>
      </c>
      <c r="G315" s="14" t="str">
        <f t="shared" si="27"/>
        <v>0</v>
      </c>
      <c r="H315" s="17">
        <f t="shared" si="28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5"/>
        <v/>
      </c>
      <c r="F318" s="15" t="str">
        <f t="shared" si="26"/>
        <v/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5"/>
        <v/>
      </c>
      <c r="F326" s="15" t="str">
        <f t="shared" si="26"/>
        <v/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2</v>
      </c>
      <c r="D332" s="9">
        <v>0</v>
      </c>
      <c r="E332" s="15">
        <f t="shared" si="25"/>
        <v>0.13333333333333333</v>
      </c>
      <c r="F332" s="15" t="str">
        <f t="shared" si="26"/>
        <v/>
      </c>
      <c r="G332" s="14" t="str">
        <f t="shared" si="27"/>
        <v>0</v>
      </c>
      <c r="H332" s="17">
        <f t="shared" si="28"/>
        <v>0</v>
      </c>
    </row>
    <row r="333" spans="2:8" ht="15" x14ac:dyDescent="0.2">
      <c r="B333" s="5" t="s">
        <v>130</v>
      </c>
      <c r="C333" s="9">
        <v>5</v>
      </c>
      <c r="D333" s="9">
        <v>0</v>
      </c>
      <c r="E333" s="15">
        <f t="shared" si="25"/>
        <v>0.33333333333333331</v>
      </c>
      <c r="F333" s="15" t="str">
        <f t="shared" si="26"/>
        <v/>
      </c>
      <c r="G333" s="14" t="str">
        <f t="shared" si="27"/>
        <v>0</v>
      </c>
      <c r="H333" s="17">
        <f t="shared" si="28"/>
        <v>0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0</v>
      </c>
      <c r="D335" s="9">
        <v>1</v>
      </c>
      <c r="E335" s="15" t="str">
        <f t="shared" si="25"/>
        <v/>
      </c>
      <c r="F335" s="15">
        <f t="shared" si="26"/>
        <v>0.5</v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5"/>
        <v/>
      </c>
      <c r="F345" s="15" t="str">
        <f t="shared" si="26"/>
        <v/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1</v>
      </c>
      <c r="E358" s="15" t="str">
        <f t="shared" si="25"/>
        <v/>
      </c>
      <c r="F358" s="15">
        <f t="shared" si="26"/>
        <v>0.5</v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9"/>
        <v/>
      </c>
      <c r="F393" s="15" t="str">
        <f t="shared" si="30"/>
        <v/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1</v>
      </c>
      <c r="D442" s="9">
        <v>0</v>
      </c>
      <c r="E442" s="15">
        <f t="shared" si="33"/>
        <v>6.6666666666666666E-2</v>
      </c>
      <c r="F442" s="15" t="str">
        <f t="shared" si="34"/>
        <v/>
      </c>
      <c r="G442" s="14" t="str">
        <f t="shared" si="35"/>
        <v>0</v>
      </c>
      <c r="H442" s="17">
        <f t="shared" si="36"/>
        <v>0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1</v>
      </c>
      <c r="D469" s="9">
        <v>0</v>
      </c>
      <c r="E469" s="15">
        <f t="shared" si="33"/>
        <v>6.6666666666666666E-2</v>
      </c>
      <c r="F469" s="15" t="str">
        <f t="shared" si="34"/>
        <v/>
      </c>
      <c r="G469" s="14" t="str">
        <f t="shared" si="35"/>
        <v>0</v>
      </c>
      <c r="H469" s="17">
        <f t="shared" si="36"/>
        <v>0</v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3"/>
        <v/>
      </c>
      <c r="F485" s="15" t="str">
        <f t="shared" si="34"/>
        <v/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5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5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13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</v>
      </c>
      <c r="D491" s="9">
        <v>0</v>
      </c>
      <c r="E491" s="15">
        <f t="shared" si="37"/>
        <v>6.6666666666666666E-2</v>
      </c>
      <c r="F491" s="15" t="str">
        <f t="shared" si="38"/>
        <v/>
      </c>
      <c r="G491" s="14" t="str">
        <f t="shared" si="39"/>
        <v>0</v>
      </c>
      <c r="H491" s="17">
        <f t="shared" si="40"/>
        <v>0</v>
      </c>
    </row>
    <row r="492" spans="2:8" ht="25.5" customHeight="1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3.5" customHeight="1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30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ht="15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3.5" customHeight="1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s="4" customFormat="1" ht="26.25" customHeight="1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7"/>
      <c r="D500" s="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s="4" customFormat="1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s="4" customFormat="1" ht="26.25" customHeight="1" x14ac:dyDescent="0.2">
      <c r="B505" s="33" t="s">
        <v>523</v>
      </c>
      <c r="C505" s="34">
        <f>SUM(C506:C530)</f>
        <v>0</v>
      </c>
      <c r="D505" s="35">
        <f>SUM(D506:D530)</f>
        <v>0</v>
      </c>
      <c r="E505" s="36" t="str">
        <f>+IF(C505=0,"",C505/C$505)</f>
        <v/>
      </c>
      <c r="F505" s="36" t="str">
        <f>+IF(D505=0,"",D505/D$505)</f>
        <v/>
      </c>
      <c r="G505" s="36" t="str">
        <f>+IF(OR(AND(D505=0),(C505=0)),"0",((D505-C505)/C505))</f>
        <v>0</v>
      </c>
      <c r="H505" s="36" t="str">
        <f>+IF(OR(AND(E505=""),(G505="")),"",E505*G505)</f>
        <v/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1"/>
        <v/>
      </c>
      <c r="F508" s="15" t="str">
        <f t="shared" si="42"/>
        <v/>
      </c>
      <c r="G508" s="14" t="str">
        <f t="shared" si="43"/>
        <v>0</v>
      </c>
      <c r="H508" s="17" t="str">
        <f t="shared" si="44"/>
        <v/>
      </c>
    </row>
    <row r="509" spans="2:8" ht="15" x14ac:dyDescent="0.2">
      <c r="B509" s="5" t="s">
        <v>456</v>
      </c>
      <c r="C509" s="9">
        <v>0</v>
      </c>
      <c r="D509" s="9">
        <v>0</v>
      </c>
      <c r="E509" s="15" t="str">
        <f t="shared" si="41"/>
        <v/>
      </c>
      <c r="F509" s="15" t="str">
        <f t="shared" si="42"/>
        <v/>
      </c>
      <c r="G509" s="14" t="str">
        <f t="shared" si="43"/>
        <v>0</v>
      </c>
      <c r="H509" s="17" t="str">
        <f t="shared" si="44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5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5" x14ac:dyDescent="0.2">
      <c r="B521" s="5" t="s">
        <v>461</v>
      </c>
      <c r="C521" s="9">
        <v>0</v>
      </c>
      <c r="D521" s="9">
        <v>0</v>
      </c>
      <c r="E521" s="15" t="str">
        <f t="shared" si="41"/>
        <v/>
      </c>
      <c r="F521" s="15" t="str">
        <f t="shared" si="42"/>
        <v/>
      </c>
      <c r="G521" s="14" t="str">
        <f t="shared" si="43"/>
        <v>0</v>
      </c>
      <c r="H521" s="17" t="str">
        <f t="shared" si="44"/>
        <v/>
      </c>
    </row>
    <row r="522" spans="2:8" ht="13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25.5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2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3.5" customHeight="1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13.5" customHeight="1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H16:H17"/>
    <mergeCell ref="C68:D68"/>
    <mergeCell ref="H68:H69"/>
    <mergeCell ref="H503:H504"/>
    <mergeCell ref="C149:D149"/>
    <mergeCell ref="E149:F149"/>
    <mergeCell ref="G149:G150"/>
    <mergeCell ref="H149:H150"/>
    <mergeCell ref="C292:D292"/>
    <mergeCell ref="E292:F292"/>
    <mergeCell ref="G292:G293"/>
    <mergeCell ref="H292:H293"/>
    <mergeCell ref="E503:F503"/>
    <mergeCell ref="B16:B17"/>
    <mergeCell ref="B68:B69"/>
    <mergeCell ref="C503:D503"/>
    <mergeCell ref="E68:F68"/>
    <mergeCell ref="G68:G69"/>
    <mergeCell ref="G503:G504"/>
    <mergeCell ref="B503:B504"/>
    <mergeCell ref="B292:B293"/>
    <mergeCell ref="B149:B150"/>
    <mergeCell ref="C16:D16"/>
    <mergeCell ref="E16:F16"/>
    <mergeCell ref="G16:G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553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502</v>
      </c>
      <c r="C8" s="34">
        <f>+C18+C70+C151+C294+C505</f>
        <v>600</v>
      </c>
      <c r="D8" s="35">
        <f>+D18+D70+D151+D294+D505</f>
        <v>350</v>
      </c>
      <c r="E8" s="36">
        <f>+C8/C$8</f>
        <v>1</v>
      </c>
      <c r="F8" s="36">
        <f>+D8/D$8</f>
        <v>1</v>
      </c>
      <c r="G8" s="36">
        <f>+(D8-C8)/C8</f>
        <v>-0.41666666666666669</v>
      </c>
      <c r="H8" s="36">
        <f>+E8*G8</f>
        <v>-0.41666666666666669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6</v>
      </c>
      <c r="D9" s="31">
        <f>+D18</f>
        <v>1</v>
      </c>
      <c r="E9" s="29">
        <f t="shared" ref="E9:E13" si="0">C9/$C$8</f>
        <v>0.01</v>
      </c>
      <c r="F9" s="29">
        <f>D9/$D$8</f>
        <v>2.8571428571428571E-3</v>
      </c>
      <c r="G9" s="14">
        <f>+IF(OR(AND(D9=0),(C9=0)),"0",((D9-C9)/C9))</f>
        <v>-0.83333333333333337</v>
      </c>
      <c r="H9" s="13">
        <f>+IF(OR(AND(E9=""),(G9="")),"",E9*G9)</f>
        <v>-8.3333333333333332E-3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134</v>
      </c>
      <c r="D10" s="31">
        <f>+D70</f>
        <v>106</v>
      </c>
      <c r="E10" s="29">
        <f t="shared" si="0"/>
        <v>0.22333333333333333</v>
      </c>
      <c r="F10" s="29">
        <f>D10/$D$8</f>
        <v>0.30285714285714288</v>
      </c>
      <c r="G10" s="14">
        <f>+IF(OR(AND(D10=0),(C10=0)),"0",((D10-C10)/C10))</f>
        <v>-0.20895522388059701</v>
      </c>
      <c r="H10" s="13">
        <f>+IF(OR(AND(E10=""),(G10="")),"",E10*G10)</f>
        <v>-4.6666666666666662E-2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149</v>
      </c>
      <c r="D11" s="31">
        <f>+D151</f>
        <v>29</v>
      </c>
      <c r="E11" s="29">
        <f t="shared" si="0"/>
        <v>0.24833333333333332</v>
      </c>
      <c r="F11" s="29">
        <f>D11/$D$8</f>
        <v>8.2857142857142851E-2</v>
      </c>
      <c r="G11" s="14">
        <f>+IF(OR(AND(D11=0),(C11=0)),"0",((D11-C11)/C11))</f>
        <v>-0.80536912751677847</v>
      </c>
      <c r="H11" s="13">
        <f>+IF(OR(AND(E11=""),(G11="")),"",E11*G11)</f>
        <v>-0.19999999999999998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295</v>
      </c>
      <c r="D12" s="31">
        <f>+D294</f>
        <v>115</v>
      </c>
      <c r="E12" s="29">
        <f t="shared" si="0"/>
        <v>0.49166666666666664</v>
      </c>
      <c r="F12" s="29">
        <f>D12/$D$8</f>
        <v>0.32857142857142857</v>
      </c>
      <c r="G12" s="14">
        <f>+IF(OR(AND(D12=0),(C12=0)),"0",((D12-C12)/C12))</f>
        <v>-0.61016949152542377</v>
      </c>
      <c r="H12" s="13">
        <f>+IF(OR(AND(E12=""),(G12="")),"",E12*G12)</f>
        <v>-0.3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16</v>
      </c>
      <c r="D13" s="31">
        <f>+D505</f>
        <v>99</v>
      </c>
      <c r="E13" s="29">
        <f t="shared" si="0"/>
        <v>2.6666666666666668E-2</v>
      </c>
      <c r="F13" s="29">
        <f>D13/$D$8</f>
        <v>0.28285714285714286</v>
      </c>
      <c r="G13" s="14">
        <f>+IF(OR(AND(D13=0),(C13=0)),"0",((D13-C13)/C13))</f>
        <v>5.1875</v>
      </c>
      <c r="H13" s="13">
        <f>+IF(OR(AND(E13=""),(G13="")),"",E13*G13)</f>
        <v>0.13833333333333334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6</v>
      </c>
      <c r="D18" s="35">
        <f>SUM(D19:D64)</f>
        <v>1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-0.83333333333333337</v>
      </c>
      <c r="H18" s="36">
        <f>+IF(OR(AND(E18=""),(G18="")),"",E18*G18)</f>
        <v>-0.83333333333333337</v>
      </c>
    </row>
    <row r="19" spans="2:8" ht="25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1</v>
      </c>
      <c r="D40" s="9">
        <v>0</v>
      </c>
      <c r="E40" s="13">
        <f t="shared" si="1"/>
        <v>0.16666666666666666</v>
      </c>
      <c r="F40" s="13" t="str">
        <f t="shared" si="2"/>
        <v/>
      </c>
      <c r="G40" s="14" t="str">
        <f t="shared" si="3"/>
        <v>0</v>
      </c>
      <c r="H40" s="17">
        <f t="shared" si="4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2</v>
      </c>
      <c r="D42" s="9">
        <v>0</v>
      </c>
      <c r="E42" s="13">
        <f t="shared" si="1"/>
        <v>0.33333333333333331</v>
      </c>
      <c r="F42" s="13" t="str">
        <f t="shared" si="2"/>
        <v/>
      </c>
      <c r="G42" s="14" t="str">
        <f t="shared" si="3"/>
        <v>0</v>
      </c>
      <c r="H42" s="17">
        <f t="shared" si="4"/>
        <v>0</v>
      </c>
    </row>
    <row r="43" spans="2:8" ht="30" x14ac:dyDescent="0.2">
      <c r="B43" s="5" t="s">
        <v>211</v>
      </c>
      <c r="C43" s="9">
        <v>1</v>
      </c>
      <c r="D43" s="9">
        <v>0</v>
      </c>
      <c r="E43" s="13">
        <f t="shared" si="1"/>
        <v>0.16666666666666666</v>
      </c>
      <c r="F43" s="13" t="str">
        <f t="shared" si="2"/>
        <v/>
      </c>
      <c r="G43" s="14" t="str">
        <f t="shared" si="3"/>
        <v>0</v>
      </c>
      <c r="H43" s="17">
        <f t="shared" si="4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</v>
      </c>
      <c r="D48" s="9">
        <v>0</v>
      </c>
      <c r="E48" s="13">
        <f t="shared" si="1"/>
        <v>0.16666666666666666</v>
      </c>
      <c r="F48" s="13" t="str">
        <f t="shared" si="2"/>
        <v/>
      </c>
      <c r="G48" s="14" t="str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1</v>
      </c>
      <c r="E58" s="13" t="str">
        <f t="shared" si="1"/>
        <v/>
      </c>
      <c r="F58" s="13">
        <f t="shared" si="2"/>
        <v>1</v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1</v>
      </c>
      <c r="D63" s="9">
        <v>0</v>
      </c>
      <c r="E63" s="13">
        <f t="shared" si="1"/>
        <v>0.16666666666666666</v>
      </c>
      <c r="F63" s="13" t="str">
        <f t="shared" si="2"/>
        <v/>
      </c>
      <c r="G63" s="14" t="str">
        <f t="shared" si="3"/>
        <v>0</v>
      </c>
      <c r="H63" s="17">
        <f t="shared" si="4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134</v>
      </c>
      <c r="D70" s="35">
        <f>SUM(D71:D145)</f>
        <v>106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-0.20895522388059701</v>
      </c>
      <c r="H70" s="36">
        <f>+IF(OR(AND(E70=""),(G70="")),"",E70*G70)</f>
        <v>-0.20895522388059701</v>
      </c>
    </row>
    <row r="71" spans="2:8" ht="24" customHeight="1" x14ac:dyDescent="0.2">
      <c r="B71" s="5" t="s">
        <v>20</v>
      </c>
      <c r="C71" s="9">
        <v>1</v>
      </c>
      <c r="D71" s="9">
        <v>5</v>
      </c>
      <c r="E71" s="15">
        <f>+IF(C71=0,"",C71/C$70)</f>
        <v>7.462686567164179E-3</v>
      </c>
      <c r="F71" s="15">
        <f>+IF(D71=0,"",D71/D$70)</f>
        <v>4.716981132075472E-2</v>
      </c>
      <c r="G71" s="14">
        <f>+IF(OR(AND(D71=0),(C71=0)),"0",((D71-C71)/C71))</f>
        <v>4</v>
      </c>
      <c r="H71" s="17">
        <f>+IF(OR(AND(E71=""),(G71="")),"",E71*G71)</f>
        <v>2.9850746268656716E-2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0</v>
      </c>
      <c r="D74" s="9">
        <v>1</v>
      </c>
      <c r="E74" s="15" t="str">
        <f t="shared" si="5"/>
        <v/>
      </c>
      <c r="F74" s="15">
        <f t="shared" si="6"/>
        <v>9.433962264150943E-3</v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1</v>
      </c>
      <c r="D75" s="9">
        <v>2</v>
      </c>
      <c r="E75" s="15">
        <f t="shared" si="5"/>
        <v>7.462686567164179E-3</v>
      </c>
      <c r="F75" s="15">
        <f t="shared" si="6"/>
        <v>1.8867924528301886E-2</v>
      </c>
      <c r="G75" s="14">
        <f t="shared" si="7"/>
        <v>1</v>
      </c>
      <c r="H75" s="17">
        <f t="shared" si="8"/>
        <v>7.462686567164179E-3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5"/>
        <v>7.462686567164179E-3</v>
      </c>
      <c r="F77" s="15" t="str">
        <f t="shared" si="6"/>
        <v/>
      </c>
      <c r="G77" s="14" t="str">
        <f t="shared" si="7"/>
        <v>0</v>
      </c>
      <c r="H77" s="17">
        <f t="shared" si="8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5</v>
      </c>
      <c r="D80" s="9">
        <v>0</v>
      </c>
      <c r="E80" s="15">
        <f t="shared" si="5"/>
        <v>3.7313432835820892E-2</v>
      </c>
      <c r="F80" s="15" t="str">
        <f t="shared" si="6"/>
        <v/>
      </c>
      <c r="G80" s="14" t="str">
        <f t="shared" si="7"/>
        <v>0</v>
      </c>
      <c r="H80" s="17">
        <f t="shared" si="8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1</v>
      </c>
      <c r="E82" s="15" t="str">
        <f t="shared" si="5"/>
        <v/>
      </c>
      <c r="F82" s="15">
        <f t="shared" si="6"/>
        <v>9.433962264150943E-3</v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4</v>
      </c>
      <c r="D83" s="9">
        <v>1</v>
      </c>
      <c r="E83" s="15">
        <f t="shared" si="5"/>
        <v>2.9850746268656716E-2</v>
      </c>
      <c r="F83" s="15">
        <f t="shared" si="6"/>
        <v>9.433962264150943E-3</v>
      </c>
      <c r="G83" s="14">
        <f t="shared" si="7"/>
        <v>-0.75</v>
      </c>
      <c r="H83" s="17">
        <f t="shared" si="8"/>
        <v>-2.2388059701492536E-2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5"/>
        <v/>
      </c>
      <c r="F88" s="15">
        <f t="shared" si="6"/>
        <v>9.433962264150943E-3</v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1</v>
      </c>
      <c r="D92" s="9">
        <v>0</v>
      </c>
      <c r="E92" s="15">
        <f t="shared" si="5"/>
        <v>7.462686567164179E-3</v>
      </c>
      <c r="F92" s="15" t="str">
        <f t="shared" si="6"/>
        <v/>
      </c>
      <c r="G92" s="14" t="str">
        <f t="shared" si="7"/>
        <v>0</v>
      </c>
      <c r="H92" s="17">
        <f t="shared" si="8"/>
        <v>0</v>
      </c>
    </row>
    <row r="93" spans="2:8" ht="15" x14ac:dyDescent="0.2">
      <c r="B93" s="5" t="s">
        <v>530</v>
      </c>
      <c r="C93" s="9">
        <v>2</v>
      </c>
      <c r="D93" s="9">
        <v>0</v>
      </c>
      <c r="E93" s="15">
        <f t="shared" si="5"/>
        <v>1.4925373134328358E-2</v>
      </c>
      <c r="F93" s="15" t="str">
        <f t="shared" si="6"/>
        <v/>
      </c>
      <c r="G93" s="14" t="str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18</v>
      </c>
      <c r="D101" s="9">
        <v>0</v>
      </c>
      <c r="E101" s="15">
        <f t="shared" si="5"/>
        <v>0.13432835820895522</v>
      </c>
      <c r="F101" s="15" t="str">
        <f t="shared" si="6"/>
        <v/>
      </c>
      <c r="G101" s="14" t="str">
        <f t="shared" si="7"/>
        <v>0</v>
      </c>
      <c r="H101" s="17">
        <f t="shared" si="8"/>
        <v>0</v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5"/>
        <v>7.462686567164179E-3</v>
      </c>
      <c r="F108" s="15" t="str">
        <f t="shared" si="6"/>
        <v/>
      </c>
      <c r="G108" s="14" t="str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2</v>
      </c>
      <c r="D110" s="9">
        <v>0</v>
      </c>
      <c r="E110" s="15">
        <f t="shared" si="5"/>
        <v>1.4925373134328358E-2</v>
      </c>
      <c r="F110" s="15" t="str">
        <f t="shared" si="6"/>
        <v/>
      </c>
      <c r="G110" s="14" t="str">
        <f t="shared" si="7"/>
        <v>0</v>
      </c>
      <c r="H110" s="17">
        <f t="shared" si="8"/>
        <v>0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11</v>
      </c>
      <c r="D112" s="9">
        <v>0</v>
      </c>
      <c r="E112" s="15">
        <f t="shared" si="5"/>
        <v>8.2089552238805971E-2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2</v>
      </c>
      <c r="D113" s="9">
        <v>4</v>
      </c>
      <c r="E113" s="15">
        <f t="shared" si="5"/>
        <v>1.4925373134328358E-2</v>
      </c>
      <c r="F113" s="15">
        <f t="shared" si="6"/>
        <v>3.7735849056603772E-2</v>
      </c>
      <c r="G113" s="14">
        <f t="shared" si="7"/>
        <v>1</v>
      </c>
      <c r="H113" s="17">
        <f t="shared" si="8"/>
        <v>1.4925373134328358E-2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1</v>
      </c>
      <c r="D116" s="9">
        <v>0</v>
      </c>
      <c r="E116" s="15">
        <f t="shared" si="5"/>
        <v>7.462686567164179E-3</v>
      </c>
      <c r="F116" s="15" t="str">
        <f t="shared" si="6"/>
        <v/>
      </c>
      <c r="G116" s="14" t="str">
        <f t="shared" si="7"/>
        <v>0</v>
      </c>
      <c r="H116" s="17">
        <f t="shared" si="8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82</v>
      </c>
      <c r="D118" s="9">
        <v>89</v>
      </c>
      <c r="E118" s="15">
        <f t="shared" si="5"/>
        <v>0.61194029850746268</v>
      </c>
      <c r="F118" s="15">
        <f t="shared" si="6"/>
        <v>0.839622641509434</v>
      </c>
      <c r="G118" s="14">
        <f t="shared" si="7"/>
        <v>8.5365853658536592E-2</v>
      </c>
      <c r="H118" s="17">
        <f t="shared" si="8"/>
        <v>5.2238805970149259E-2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1</v>
      </c>
      <c r="D123" s="9">
        <v>0</v>
      </c>
      <c r="E123" s="15">
        <f t="shared" si="5"/>
        <v>7.462686567164179E-3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1</v>
      </c>
      <c r="D125" s="9">
        <v>0</v>
      </c>
      <c r="E125" s="15">
        <f t="shared" si="5"/>
        <v>7.462686567164179E-3</v>
      </c>
      <c r="F125" s="15" t="str">
        <f t="shared" si="6"/>
        <v/>
      </c>
      <c r="G125" s="14" t="str">
        <f t="shared" si="7"/>
        <v>0</v>
      </c>
      <c r="H125" s="17">
        <f t="shared" si="8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9.433962264150943E-3</v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1</v>
      </c>
      <c r="E138" s="15" t="str">
        <f t="shared" si="9"/>
        <v/>
      </c>
      <c r="F138" s="15">
        <f t="shared" si="10"/>
        <v>9.433962264150943E-3</v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149</v>
      </c>
      <c r="D151" s="35">
        <f>SUM(D152:D288)</f>
        <v>29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-0.80536912751677847</v>
      </c>
      <c r="H151" s="36">
        <f>+IF(OR(AND(E151=""),(G151="")),"",E151*G151)</f>
        <v>-0.80536912751677847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3.4482758620689655E-2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5</v>
      </c>
      <c r="D157" s="9">
        <v>1</v>
      </c>
      <c r="E157" s="15">
        <f t="shared" si="13"/>
        <v>3.3557046979865772E-2</v>
      </c>
      <c r="F157" s="15">
        <f t="shared" si="14"/>
        <v>3.4482758620689655E-2</v>
      </c>
      <c r="G157" s="14">
        <f t="shared" si="15"/>
        <v>-0.8</v>
      </c>
      <c r="H157" s="17">
        <f t="shared" si="16"/>
        <v>-2.684563758389262E-2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3"/>
        <v/>
      </c>
      <c r="F159" s="15">
        <f t="shared" si="14"/>
        <v>3.4482758620689655E-2</v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1</v>
      </c>
      <c r="D165" s="9">
        <v>1</v>
      </c>
      <c r="E165" s="15">
        <f t="shared" si="13"/>
        <v>6.7114093959731542E-3</v>
      </c>
      <c r="F165" s="15">
        <f t="shared" si="14"/>
        <v>3.4482758620689655E-2</v>
      </c>
      <c r="G165" s="14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2</v>
      </c>
      <c r="E174" s="15" t="str">
        <f t="shared" si="13"/>
        <v/>
      </c>
      <c r="F174" s="15">
        <f t="shared" si="14"/>
        <v>6.8965517241379309E-2</v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1</v>
      </c>
      <c r="E175" s="15" t="str">
        <f t="shared" si="13"/>
        <v/>
      </c>
      <c r="F175" s="15">
        <f t="shared" si="14"/>
        <v>3.4482758620689655E-2</v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1</v>
      </c>
      <c r="E176" s="15" t="str">
        <f t="shared" si="13"/>
        <v/>
      </c>
      <c r="F176" s="15">
        <f t="shared" si="14"/>
        <v>3.4482758620689655E-2</v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2</v>
      </c>
      <c r="D177" s="9">
        <v>1</v>
      </c>
      <c r="E177" s="15">
        <f t="shared" si="13"/>
        <v>1.3422818791946308E-2</v>
      </c>
      <c r="F177" s="15">
        <f t="shared" si="14"/>
        <v>3.4482758620689655E-2</v>
      </c>
      <c r="G177" s="14">
        <f t="shared" si="15"/>
        <v>-0.5</v>
      </c>
      <c r="H177" s="17">
        <f t="shared" si="16"/>
        <v>-6.7114093959731542E-3</v>
      </c>
    </row>
    <row r="178" spans="2:8" ht="20.100000000000001" customHeight="1" x14ac:dyDescent="0.2">
      <c r="B178" s="8" t="s">
        <v>280</v>
      </c>
      <c r="C178" s="9">
        <v>0</v>
      </c>
      <c r="D178" s="9">
        <v>1</v>
      </c>
      <c r="E178" s="15" t="str">
        <f t="shared" si="13"/>
        <v/>
      </c>
      <c r="F178" s="15">
        <f t="shared" si="14"/>
        <v>3.4482758620689655E-2</v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1</v>
      </c>
      <c r="E184" s="15" t="str">
        <f t="shared" si="13"/>
        <v/>
      </c>
      <c r="F184" s="15">
        <f t="shared" si="14"/>
        <v>3.4482758620689655E-2</v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7</v>
      </c>
      <c r="D186" s="9">
        <v>0</v>
      </c>
      <c r="E186" s="15">
        <f t="shared" si="13"/>
        <v>4.6979865771812082E-2</v>
      </c>
      <c r="F186" s="15" t="str">
        <f t="shared" si="14"/>
        <v/>
      </c>
      <c r="G186" s="14" t="str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102</v>
      </c>
      <c r="D196" s="9">
        <v>1</v>
      </c>
      <c r="E196" s="15">
        <f t="shared" si="13"/>
        <v>0.68456375838926176</v>
      </c>
      <c r="F196" s="15">
        <f t="shared" si="14"/>
        <v>3.4482758620689655E-2</v>
      </c>
      <c r="G196" s="14">
        <f t="shared" si="15"/>
        <v>-0.99019607843137258</v>
      </c>
      <c r="H196" s="17">
        <f t="shared" si="16"/>
        <v>-0.67785234899328861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1</v>
      </c>
      <c r="D198" s="9">
        <v>0</v>
      </c>
      <c r="E198" s="15">
        <f t="shared" si="13"/>
        <v>6.7114093959731542E-3</v>
      </c>
      <c r="F198" s="15" t="str">
        <f t="shared" si="14"/>
        <v/>
      </c>
      <c r="G198" s="14" t="str">
        <f t="shared" si="15"/>
        <v>0</v>
      </c>
      <c r="H198" s="17">
        <f t="shared" si="16"/>
        <v>0</v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2</v>
      </c>
      <c r="D200" s="9">
        <v>0</v>
      </c>
      <c r="E200" s="15">
        <f t="shared" si="13"/>
        <v>1.3422818791946308E-2</v>
      </c>
      <c r="F200" s="15" t="str">
        <f t="shared" si="14"/>
        <v/>
      </c>
      <c r="G200" s="14" t="str">
        <f t="shared" si="15"/>
        <v>0</v>
      </c>
      <c r="H200" s="17">
        <f t="shared" si="16"/>
        <v>0</v>
      </c>
    </row>
    <row r="201" spans="2:8" ht="20.100000000000001" customHeight="1" x14ac:dyDescent="0.2">
      <c r="B201" s="8" t="s">
        <v>298</v>
      </c>
      <c r="C201" s="9">
        <v>3</v>
      </c>
      <c r="D201" s="9">
        <v>0</v>
      </c>
      <c r="E201" s="15">
        <f t="shared" si="13"/>
        <v>2.0134228187919462E-2</v>
      </c>
      <c r="F201" s="15" t="str">
        <f t="shared" si="14"/>
        <v/>
      </c>
      <c r="G201" s="14" t="str">
        <f t="shared" si="15"/>
        <v>0</v>
      </c>
      <c r="H201" s="17">
        <f t="shared" si="16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1</v>
      </c>
      <c r="E229" s="15" t="str">
        <f t="shared" si="17"/>
        <v/>
      </c>
      <c r="F229" s="15">
        <f t="shared" si="18"/>
        <v>3.4482758620689655E-2</v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1</v>
      </c>
      <c r="D231" s="9">
        <v>0</v>
      </c>
      <c r="E231" s="15">
        <f t="shared" si="17"/>
        <v>6.7114093959731542E-3</v>
      </c>
      <c r="F231" s="15" t="str">
        <f t="shared" si="18"/>
        <v/>
      </c>
      <c r="G231" s="14" t="str">
        <f t="shared" si="19"/>
        <v>0</v>
      </c>
      <c r="H231" s="17">
        <f t="shared" si="20"/>
        <v>0</v>
      </c>
    </row>
    <row r="232" spans="2:8" ht="20.100000000000001" customHeight="1" x14ac:dyDescent="0.2">
      <c r="B232" s="8" t="s">
        <v>77</v>
      </c>
      <c r="C232" s="9">
        <v>0</v>
      </c>
      <c r="D232" s="9">
        <v>1</v>
      </c>
      <c r="E232" s="15" t="str">
        <f t="shared" si="17"/>
        <v/>
      </c>
      <c r="F232" s="15">
        <f t="shared" si="18"/>
        <v>3.4482758620689655E-2</v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1</v>
      </c>
      <c r="E235" s="15">
        <f t="shared" si="17"/>
        <v>6.7114093959731542E-3</v>
      </c>
      <c r="F235" s="15">
        <f t="shared" si="18"/>
        <v>3.4482758620689655E-2</v>
      </c>
      <c r="G235" s="14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0</v>
      </c>
      <c r="E237" s="15">
        <f t="shared" si="17"/>
        <v>6.7114093959731542E-3</v>
      </c>
      <c r="F237" s="15" t="str">
        <f t="shared" si="18"/>
        <v/>
      </c>
      <c r="G237" s="14" t="str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1</v>
      </c>
      <c r="D238" s="9">
        <v>1</v>
      </c>
      <c r="E238" s="15">
        <f t="shared" si="17"/>
        <v>6.7114093959731542E-3</v>
      </c>
      <c r="F238" s="15">
        <f t="shared" si="18"/>
        <v>3.4482758620689655E-2</v>
      </c>
      <c r="G238" s="14">
        <f t="shared" si="19"/>
        <v>0</v>
      </c>
      <c r="H238" s="17">
        <f t="shared" si="20"/>
        <v>0</v>
      </c>
    </row>
    <row r="239" spans="2:8" ht="20.100000000000001" customHeight="1" x14ac:dyDescent="0.2">
      <c r="B239" s="8" t="s">
        <v>81</v>
      </c>
      <c r="C239" s="9">
        <v>1</v>
      </c>
      <c r="D239" s="9">
        <v>0</v>
      </c>
      <c r="E239" s="15">
        <f t="shared" si="17"/>
        <v>6.7114093959731542E-3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1</v>
      </c>
      <c r="E249" s="15" t="str">
        <f t="shared" si="17"/>
        <v/>
      </c>
      <c r="F249" s="15">
        <f t="shared" si="18"/>
        <v>3.4482758620689655E-2</v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10</v>
      </c>
      <c r="E250" s="15" t="str">
        <f t="shared" si="17"/>
        <v/>
      </c>
      <c r="F250" s="15">
        <f t="shared" si="18"/>
        <v>0.34482758620689657</v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1</v>
      </c>
      <c r="E252" s="15" t="str">
        <f t="shared" si="17"/>
        <v/>
      </c>
      <c r="F252" s="15">
        <f t="shared" si="18"/>
        <v>3.4482758620689655E-2</v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21</v>
      </c>
      <c r="D256" s="9">
        <v>0</v>
      </c>
      <c r="E256" s="15">
        <f t="shared" si="17"/>
        <v>0.14093959731543623</v>
      </c>
      <c r="F256" s="15" t="str">
        <f t="shared" si="18"/>
        <v/>
      </c>
      <c r="G256" s="14" t="str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1</v>
      </c>
      <c r="E268" s="15" t="str">
        <f t="shared" si="17"/>
        <v/>
      </c>
      <c r="F268" s="15">
        <f t="shared" si="18"/>
        <v>3.4482758620689655E-2</v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295</v>
      </c>
      <c r="D294" s="35">
        <f>SUM(D295:D499)</f>
        <v>115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-0.61016949152542377</v>
      </c>
      <c r="H294" s="36">
        <f>+IF(OR(AND(E294=""),(G294="")),"",E294*G294)</f>
        <v>-0.61016949152542377</v>
      </c>
    </row>
    <row r="295" spans="2:8" ht="15" x14ac:dyDescent="0.2">
      <c r="B295" s="5" t="s">
        <v>100</v>
      </c>
      <c r="C295" s="9">
        <v>10</v>
      </c>
      <c r="D295" s="9">
        <v>11</v>
      </c>
      <c r="E295" s="15">
        <f>+IF(C295=0,"",C295/C$294)</f>
        <v>3.3898305084745763E-2</v>
      </c>
      <c r="F295" s="15">
        <f>+IF(D295=0,"",D295/D$294)</f>
        <v>9.5652173913043481E-2</v>
      </c>
      <c r="G295" s="14">
        <f>+IF(OR(AND(D295=0),(C295=0)),"0",((D295-C295)/C295))</f>
        <v>0.1</v>
      </c>
      <c r="H295" s="17">
        <f>+IF(OR(AND(E295=""),(G295="")),"",E295*G295)</f>
        <v>3.3898305084745766E-3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0</v>
      </c>
      <c r="E297" s="15">
        <f t="shared" si="25"/>
        <v>3.3898305084745762E-3</v>
      </c>
      <c r="F297" s="15" t="str">
        <f t="shared" si="26"/>
        <v/>
      </c>
      <c r="G297" s="14" t="str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144</v>
      </c>
      <c r="D298" s="9">
        <v>0</v>
      </c>
      <c r="E298" s="15">
        <f t="shared" si="25"/>
        <v>0.488135593220339</v>
      </c>
      <c r="F298" s="15" t="str">
        <f t="shared" si="26"/>
        <v/>
      </c>
      <c r="G298" s="14" t="str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7</v>
      </c>
      <c r="D301" s="9">
        <v>6</v>
      </c>
      <c r="E301" s="15">
        <f t="shared" si="25"/>
        <v>2.3728813559322035E-2</v>
      </c>
      <c r="F301" s="15">
        <f t="shared" si="26"/>
        <v>5.2173913043478258E-2</v>
      </c>
      <c r="G301" s="14">
        <f t="shared" si="27"/>
        <v>-0.14285714285714285</v>
      </c>
      <c r="H301" s="17">
        <f t="shared" si="28"/>
        <v>-3.3898305084745762E-3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2</v>
      </c>
      <c r="D304" s="9">
        <v>1</v>
      </c>
      <c r="E304" s="15">
        <f t="shared" si="25"/>
        <v>6.7796610169491523E-3</v>
      </c>
      <c r="F304" s="15">
        <f t="shared" si="26"/>
        <v>8.6956521739130436E-3</v>
      </c>
      <c r="G304" s="14">
        <f t="shared" si="27"/>
        <v>-0.5</v>
      </c>
      <c r="H304" s="17">
        <f t="shared" si="28"/>
        <v>-3.3898305084745762E-3</v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</v>
      </c>
      <c r="D307" s="9">
        <v>1</v>
      </c>
      <c r="E307" s="15">
        <f t="shared" si="25"/>
        <v>3.3898305084745762E-3</v>
      </c>
      <c r="F307" s="15">
        <f t="shared" si="26"/>
        <v>8.6956521739130436E-3</v>
      </c>
      <c r="G307" s="14">
        <f t="shared" si="27"/>
        <v>0</v>
      </c>
      <c r="H307" s="17">
        <f t="shared" si="28"/>
        <v>0</v>
      </c>
    </row>
    <row r="308" spans="2:8" ht="15" x14ac:dyDescent="0.2">
      <c r="B308" s="5" t="s">
        <v>99</v>
      </c>
      <c r="C308" s="9">
        <v>0</v>
      </c>
      <c r="D308" s="9">
        <v>1</v>
      </c>
      <c r="E308" s="15" t="str">
        <f t="shared" si="25"/>
        <v/>
      </c>
      <c r="F308" s="15">
        <f t="shared" si="26"/>
        <v>8.6956521739130436E-3</v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7</v>
      </c>
      <c r="D310" s="9">
        <v>0</v>
      </c>
      <c r="E310" s="15">
        <f t="shared" si="25"/>
        <v>2.3728813559322035E-2</v>
      </c>
      <c r="F310" s="15" t="str">
        <f t="shared" si="26"/>
        <v/>
      </c>
      <c r="G310" s="14" t="str">
        <f t="shared" si="27"/>
        <v>0</v>
      </c>
      <c r="H310" s="17">
        <f t="shared" si="28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4</v>
      </c>
      <c r="E314" s="15" t="str">
        <f t="shared" si="25"/>
        <v/>
      </c>
      <c r="F314" s="15">
        <f t="shared" si="26"/>
        <v>3.4782608695652174E-2</v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1</v>
      </c>
      <c r="D315" s="9">
        <v>37</v>
      </c>
      <c r="E315" s="15">
        <f t="shared" si="25"/>
        <v>3.3898305084745762E-3</v>
      </c>
      <c r="F315" s="15">
        <f t="shared" si="26"/>
        <v>0.32173913043478258</v>
      </c>
      <c r="G315" s="14">
        <f t="shared" si="27"/>
        <v>36</v>
      </c>
      <c r="H315" s="17">
        <f t="shared" si="28"/>
        <v>0.12203389830508474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3</v>
      </c>
      <c r="D317" s="9">
        <v>0</v>
      </c>
      <c r="E317" s="15">
        <f t="shared" si="25"/>
        <v>1.0169491525423728E-2</v>
      </c>
      <c r="F317" s="15" t="str">
        <f t="shared" si="26"/>
        <v/>
      </c>
      <c r="G317" s="14" t="str">
        <f t="shared" si="27"/>
        <v>0</v>
      </c>
      <c r="H317" s="17">
        <f t="shared" si="28"/>
        <v>0</v>
      </c>
    </row>
    <row r="318" spans="2:8" ht="15" x14ac:dyDescent="0.2">
      <c r="B318" s="5" t="s">
        <v>355</v>
      </c>
      <c r="C318" s="9">
        <v>7</v>
      </c>
      <c r="D318" s="9">
        <v>1</v>
      </c>
      <c r="E318" s="15">
        <f t="shared" si="25"/>
        <v>2.3728813559322035E-2</v>
      </c>
      <c r="F318" s="15">
        <f t="shared" si="26"/>
        <v>8.6956521739130436E-3</v>
      </c>
      <c r="G318" s="14">
        <f t="shared" si="27"/>
        <v>-0.8571428571428571</v>
      </c>
      <c r="H318" s="17">
        <f t="shared" si="28"/>
        <v>-2.0338983050847456E-2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47</v>
      </c>
      <c r="D326" s="9">
        <v>0</v>
      </c>
      <c r="E326" s="15">
        <f t="shared" si="25"/>
        <v>0.15932203389830507</v>
      </c>
      <c r="F326" s="15" t="str">
        <f t="shared" si="26"/>
        <v/>
      </c>
      <c r="G326" s="14" t="str">
        <f t="shared" si="27"/>
        <v>0</v>
      </c>
      <c r="H326" s="17">
        <f t="shared" si="28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4</v>
      </c>
      <c r="D330" s="9">
        <v>0</v>
      </c>
      <c r="E330" s="15">
        <f t="shared" si="25"/>
        <v>1.3559322033898305E-2</v>
      </c>
      <c r="F330" s="15" t="str">
        <f t="shared" si="26"/>
        <v/>
      </c>
      <c r="G330" s="14" t="str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11</v>
      </c>
      <c r="D332" s="9">
        <v>26</v>
      </c>
      <c r="E332" s="15">
        <f t="shared" si="25"/>
        <v>3.7288135593220341E-2</v>
      </c>
      <c r="F332" s="15">
        <f t="shared" si="26"/>
        <v>0.22608695652173913</v>
      </c>
      <c r="G332" s="14">
        <f t="shared" si="27"/>
        <v>1.3636363636363635</v>
      </c>
      <c r="H332" s="17">
        <f t="shared" si="28"/>
        <v>5.084745762711864E-2</v>
      </c>
    </row>
    <row r="333" spans="2:8" ht="15" x14ac:dyDescent="0.2">
      <c r="B333" s="5" t="s">
        <v>130</v>
      </c>
      <c r="C333" s="9">
        <v>7</v>
      </c>
      <c r="D333" s="9">
        <v>6</v>
      </c>
      <c r="E333" s="15">
        <f t="shared" si="25"/>
        <v>2.3728813559322035E-2</v>
      </c>
      <c r="F333" s="15">
        <f t="shared" si="26"/>
        <v>5.2173913043478258E-2</v>
      </c>
      <c r="G333" s="14">
        <f t="shared" si="27"/>
        <v>-0.14285714285714285</v>
      </c>
      <c r="H333" s="17">
        <f t="shared" si="28"/>
        <v>-3.3898305084745762E-3</v>
      </c>
    </row>
    <row r="334" spans="2:8" ht="15" x14ac:dyDescent="0.2">
      <c r="B334" s="5" t="s">
        <v>119</v>
      </c>
      <c r="C334" s="9">
        <v>3</v>
      </c>
      <c r="D334" s="9">
        <v>1</v>
      </c>
      <c r="E334" s="15">
        <f t="shared" si="25"/>
        <v>1.0169491525423728E-2</v>
      </c>
      <c r="F334" s="15">
        <f t="shared" si="26"/>
        <v>8.6956521739130436E-3</v>
      </c>
      <c r="G334" s="14">
        <f t="shared" si="27"/>
        <v>-0.66666666666666663</v>
      </c>
      <c r="H334" s="17">
        <f t="shared" si="28"/>
        <v>-6.7796610169491515E-3</v>
      </c>
    </row>
    <row r="335" spans="2:8" ht="15" x14ac:dyDescent="0.2">
      <c r="B335" s="5" t="s">
        <v>128</v>
      </c>
      <c r="C335" s="9">
        <v>1</v>
      </c>
      <c r="D335" s="9">
        <v>1</v>
      </c>
      <c r="E335" s="15">
        <f t="shared" si="25"/>
        <v>3.3898305084745762E-3</v>
      </c>
      <c r="F335" s="15">
        <f t="shared" si="26"/>
        <v>8.6956521739130436E-3</v>
      </c>
      <c r="G335" s="14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1</v>
      </c>
      <c r="D339" s="9">
        <v>0</v>
      </c>
      <c r="E339" s="15">
        <f t="shared" si="25"/>
        <v>3.3898305084745762E-3</v>
      </c>
      <c r="F339" s="15" t="str">
        <f t="shared" si="26"/>
        <v/>
      </c>
      <c r="G339" s="14" t="str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1</v>
      </c>
      <c r="D343" s="9">
        <v>0</v>
      </c>
      <c r="E343" s="15">
        <f t="shared" si="25"/>
        <v>3.3898305084745762E-3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6</v>
      </c>
      <c r="D345" s="9">
        <v>2</v>
      </c>
      <c r="E345" s="15">
        <f t="shared" si="25"/>
        <v>2.0338983050847456E-2</v>
      </c>
      <c r="F345" s="15">
        <f t="shared" si="26"/>
        <v>1.7391304347826087E-2</v>
      </c>
      <c r="G345" s="14">
        <f t="shared" si="27"/>
        <v>-0.66666666666666663</v>
      </c>
      <c r="H345" s="17">
        <f t="shared" si="28"/>
        <v>-1.3559322033898303E-2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2</v>
      </c>
      <c r="D347" s="9">
        <v>0</v>
      </c>
      <c r="E347" s="15">
        <f t="shared" si="25"/>
        <v>6.7796610169491523E-3</v>
      </c>
      <c r="F347" s="15" t="str">
        <f t="shared" si="26"/>
        <v/>
      </c>
      <c r="G347" s="14" t="str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2</v>
      </c>
      <c r="D354" s="9">
        <v>0</v>
      </c>
      <c r="E354" s="15">
        <f t="shared" si="25"/>
        <v>6.7796610169491523E-3</v>
      </c>
      <c r="F354" s="15" t="str">
        <f t="shared" si="26"/>
        <v/>
      </c>
      <c r="G354" s="14" t="str">
        <f t="shared" si="27"/>
        <v>0</v>
      </c>
      <c r="H354" s="17">
        <f t="shared" si="28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2</v>
      </c>
      <c r="E369" s="15" t="str">
        <f t="shared" si="29"/>
        <v/>
      </c>
      <c r="F369" s="15">
        <f t="shared" si="30"/>
        <v>1.7391304347826087E-2</v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3</v>
      </c>
      <c r="E372" s="15" t="str">
        <f t="shared" si="29"/>
        <v/>
      </c>
      <c r="F372" s="15">
        <f t="shared" si="30"/>
        <v>2.6086956521739129E-2</v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13</v>
      </c>
      <c r="D393" s="9">
        <v>10</v>
      </c>
      <c r="E393" s="15">
        <f t="shared" si="29"/>
        <v>4.4067796610169491E-2</v>
      </c>
      <c r="F393" s="15">
        <f t="shared" si="30"/>
        <v>8.6956521739130432E-2</v>
      </c>
      <c r="G393" s="14">
        <f t="shared" si="31"/>
        <v>-0.23076923076923078</v>
      </c>
      <c r="H393" s="17">
        <f t="shared" si="32"/>
        <v>-1.016949152542373E-2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1</v>
      </c>
      <c r="D406" s="9">
        <v>0</v>
      </c>
      <c r="E406" s="15">
        <f t="shared" si="29"/>
        <v>3.3898305084745762E-3</v>
      </c>
      <c r="F406" s="15" t="str">
        <f t="shared" si="30"/>
        <v/>
      </c>
      <c r="G406" s="14" t="str">
        <f t="shared" si="31"/>
        <v>0</v>
      </c>
      <c r="H406" s="17">
        <f t="shared" si="32"/>
        <v>0</v>
      </c>
    </row>
    <row r="407" spans="2:8" ht="15" x14ac:dyDescent="0.2">
      <c r="B407" s="5" t="s">
        <v>398</v>
      </c>
      <c r="C407" s="9">
        <v>0</v>
      </c>
      <c r="D407" s="9">
        <v>1</v>
      </c>
      <c r="E407" s="15" t="str">
        <f t="shared" si="29"/>
        <v/>
      </c>
      <c r="F407" s="15">
        <f t="shared" si="30"/>
        <v>8.6956521739130436E-3</v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1</v>
      </c>
      <c r="D408" s="9">
        <v>0</v>
      </c>
      <c r="E408" s="15">
        <f t="shared" si="29"/>
        <v>3.3898305084745762E-3</v>
      </c>
      <c r="F408" s="15" t="str">
        <f t="shared" si="30"/>
        <v/>
      </c>
      <c r="G408" s="14" t="str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1</v>
      </c>
      <c r="D478" s="9">
        <v>1</v>
      </c>
      <c r="E478" s="15">
        <f t="shared" si="33"/>
        <v>3.3898305084745762E-3</v>
      </c>
      <c r="F478" s="15">
        <f t="shared" si="34"/>
        <v>8.6956521739130436E-3</v>
      </c>
      <c r="G478" s="14">
        <f t="shared" si="35"/>
        <v>0</v>
      </c>
      <c r="H478" s="17">
        <f t="shared" si="36"/>
        <v>0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2</v>
      </c>
      <c r="D483" s="9">
        <v>0</v>
      </c>
      <c r="E483" s="15">
        <f t="shared" si="33"/>
        <v>6.7796610169491523E-3</v>
      </c>
      <c r="F483" s="15" t="str">
        <f t="shared" si="34"/>
        <v/>
      </c>
      <c r="G483" s="14" t="str">
        <f t="shared" si="35"/>
        <v>0</v>
      </c>
      <c r="H483" s="17">
        <f t="shared" si="36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1</v>
      </c>
      <c r="D485" s="9">
        <v>0</v>
      </c>
      <c r="E485" s="15">
        <f t="shared" si="33"/>
        <v>3.3898305084745762E-3</v>
      </c>
      <c r="F485" s="15" t="str">
        <f t="shared" si="34"/>
        <v/>
      </c>
      <c r="G485" s="14" t="str">
        <f t="shared" si="35"/>
        <v>0</v>
      </c>
      <c r="H485" s="17">
        <f t="shared" si="36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7</v>
      </c>
      <c r="D491" s="9">
        <v>0</v>
      </c>
      <c r="E491" s="15">
        <f t="shared" si="37"/>
        <v>2.3728813559322035E-2</v>
      </c>
      <c r="F491" s="15" t="str">
        <f t="shared" si="38"/>
        <v/>
      </c>
      <c r="G491" s="14" t="str">
        <f t="shared" si="39"/>
        <v>0</v>
      </c>
      <c r="H491" s="17">
        <f t="shared" si="40"/>
        <v>0</v>
      </c>
    </row>
    <row r="492" spans="2:8" ht="15" x14ac:dyDescent="0.2">
      <c r="B492" s="5" t="s">
        <v>480</v>
      </c>
      <c r="C492" s="9">
        <v>1</v>
      </c>
      <c r="D492" s="9">
        <v>0</v>
      </c>
      <c r="E492" s="15">
        <f t="shared" si="37"/>
        <v>3.3898305084745762E-3</v>
      </c>
      <c r="F492" s="15" t="str">
        <f t="shared" si="38"/>
        <v/>
      </c>
      <c r="G492" s="14" t="str">
        <f t="shared" si="39"/>
        <v>0</v>
      </c>
      <c r="H492" s="17">
        <f t="shared" si="40"/>
        <v>0</v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16</v>
      </c>
      <c r="D505" s="35">
        <f>SUM(D506:D530)</f>
        <v>99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5.1875</v>
      </c>
      <c r="H505" s="36">
        <f>+IF(OR(AND(E505=""),(G505="")),"",E505*G505)</f>
        <v>5.1875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6</v>
      </c>
      <c r="D508" s="9">
        <v>4</v>
      </c>
      <c r="E508" s="15">
        <f t="shared" si="41"/>
        <v>0.375</v>
      </c>
      <c r="F508" s="15">
        <f t="shared" si="42"/>
        <v>4.0404040404040407E-2</v>
      </c>
      <c r="G508" s="14">
        <f t="shared" si="43"/>
        <v>-0.33333333333333331</v>
      </c>
      <c r="H508" s="17">
        <f t="shared" si="44"/>
        <v>-0.125</v>
      </c>
    </row>
    <row r="509" spans="2:8" ht="15" x14ac:dyDescent="0.2">
      <c r="B509" s="5" t="s">
        <v>456</v>
      </c>
      <c r="C509" s="9">
        <v>1</v>
      </c>
      <c r="D509" s="9">
        <v>10</v>
      </c>
      <c r="E509" s="15">
        <f t="shared" si="41"/>
        <v>6.25E-2</v>
      </c>
      <c r="F509" s="15">
        <f t="shared" si="42"/>
        <v>0.10101010101010101</v>
      </c>
      <c r="G509" s="14">
        <f t="shared" si="43"/>
        <v>9</v>
      </c>
      <c r="H509" s="17">
        <f t="shared" si="44"/>
        <v>0.5625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6</v>
      </c>
      <c r="E516" s="15" t="str">
        <f t="shared" si="41"/>
        <v/>
      </c>
      <c r="F516" s="15">
        <f t="shared" si="42"/>
        <v>6.0606060606060608E-2</v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3</v>
      </c>
      <c r="E517" s="15" t="str">
        <f t="shared" si="41"/>
        <v/>
      </c>
      <c r="F517" s="15">
        <f t="shared" si="42"/>
        <v>3.0303030303030304E-2</v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9</v>
      </c>
      <c r="D518" s="9">
        <v>41</v>
      </c>
      <c r="E518" s="15">
        <f t="shared" si="41"/>
        <v>0.5625</v>
      </c>
      <c r="F518" s="15">
        <f t="shared" si="42"/>
        <v>0.41414141414141414</v>
      </c>
      <c r="G518" s="14">
        <f t="shared" si="43"/>
        <v>3.5555555555555554</v>
      </c>
      <c r="H518" s="17">
        <f t="shared" si="44"/>
        <v>2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0</v>
      </c>
      <c r="D521" s="9">
        <v>33</v>
      </c>
      <c r="E521" s="15" t="str">
        <f t="shared" si="41"/>
        <v/>
      </c>
      <c r="F521" s="15">
        <f t="shared" si="42"/>
        <v>0.33333333333333331</v>
      </c>
      <c r="G521" s="14" t="str">
        <f t="shared" si="43"/>
        <v>0</v>
      </c>
      <c r="H521" s="17" t="str">
        <f t="shared" si="44"/>
        <v/>
      </c>
    </row>
    <row r="522" spans="2:8" ht="25.5" customHeight="1" x14ac:dyDescent="0.2">
      <c r="B522" s="5" t="s">
        <v>193</v>
      </c>
      <c r="C522" s="9">
        <v>0</v>
      </c>
      <c r="D522" s="9">
        <v>1</v>
      </c>
      <c r="E522" s="15" t="str">
        <f t="shared" si="41"/>
        <v/>
      </c>
      <c r="F522" s="15">
        <f t="shared" si="42"/>
        <v>1.0101010101010102E-2</v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1</v>
      </c>
      <c r="E530" s="15" t="str">
        <f t="shared" si="41"/>
        <v/>
      </c>
      <c r="F530" s="15">
        <f t="shared" si="42"/>
        <v>1.0101010101010102E-2</v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554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503</v>
      </c>
      <c r="C8" s="34">
        <f>+C18+C70+C151+C294+C505</f>
        <v>752</v>
      </c>
      <c r="D8" s="35">
        <f>+D18+D70+D151+D294+D505</f>
        <v>382</v>
      </c>
      <c r="E8" s="36">
        <f>+C8/C$8</f>
        <v>1</v>
      </c>
      <c r="F8" s="36">
        <f>+D8/D$8</f>
        <v>1</v>
      </c>
      <c r="G8" s="36">
        <f>+(D8-C8)/C8</f>
        <v>-0.49202127659574468</v>
      </c>
      <c r="H8" s="36">
        <f>+E8*G8</f>
        <v>-0.49202127659574468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19</v>
      </c>
      <c r="D9" s="31">
        <f>+D18</f>
        <v>6</v>
      </c>
      <c r="E9" s="29">
        <f t="shared" ref="E9:E13" si="0">C9/$C$8</f>
        <v>2.5265957446808509E-2</v>
      </c>
      <c r="F9" s="29">
        <f>D9/$D$8</f>
        <v>1.5706806282722512E-2</v>
      </c>
      <c r="G9" s="14">
        <f>+IF(OR(AND(D9=0),(C9=0)),"0",((D9-C9)/C9))</f>
        <v>-0.68421052631578949</v>
      </c>
      <c r="H9" s="13">
        <f>+IF(OR(AND(E9=""),(G9="")),"",E9*G9)</f>
        <v>-1.7287234042553192E-2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95</v>
      </c>
      <c r="D10" s="31">
        <f>+D70</f>
        <v>7</v>
      </c>
      <c r="E10" s="29">
        <f t="shared" si="0"/>
        <v>0.12632978723404256</v>
      </c>
      <c r="F10" s="29">
        <f>D10/$D$8</f>
        <v>1.832460732984293E-2</v>
      </c>
      <c r="G10" s="14">
        <f>+IF(OR(AND(D10=0),(C10=0)),"0",((D10-C10)/C10))</f>
        <v>-0.9263157894736842</v>
      </c>
      <c r="H10" s="13">
        <f>+IF(OR(AND(E10=""),(G10="")),"",E10*G10)</f>
        <v>-0.11702127659574468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84</v>
      </c>
      <c r="D11" s="31">
        <f>+D151</f>
        <v>161</v>
      </c>
      <c r="E11" s="29">
        <f t="shared" si="0"/>
        <v>0.11170212765957446</v>
      </c>
      <c r="F11" s="29">
        <f>D11/$D$8</f>
        <v>0.42146596858638741</v>
      </c>
      <c r="G11" s="14">
        <f>+IF(OR(AND(D11=0),(C11=0)),"0",((D11-C11)/C11))</f>
        <v>0.91666666666666663</v>
      </c>
      <c r="H11" s="13">
        <f>+IF(OR(AND(E11=""),(G11="")),"",E11*G11)</f>
        <v>0.10239361702127658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394</v>
      </c>
      <c r="D12" s="31">
        <f>+D294</f>
        <v>83</v>
      </c>
      <c r="E12" s="29">
        <f t="shared" si="0"/>
        <v>0.52393617021276595</v>
      </c>
      <c r="F12" s="29">
        <f>D12/$D$8</f>
        <v>0.21727748691099477</v>
      </c>
      <c r="G12" s="14">
        <f>+IF(OR(AND(D12=0),(C12=0)),"0",((D12-C12)/C12))</f>
        <v>-0.78934010152284262</v>
      </c>
      <c r="H12" s="13">
        <f>+IF(OR(AND(E12=""),(G12="")),"",E12*G12)</f>
        <v>-0.41356382978723405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160</v>
      </c>
      <c r="D13" s="31">
        <f>+D505</f>
        <v>125</v>
      </c>
      <c r="E13" s="29">
        <f t="shared" si="0"/>
        <v>0.21276595744680851</v>
      </c>
      <c r="F13" s="29">
        <f>D13/$D$8</f>
        <v>0.32722513089005234</v>
      </c>
      <c r="G13" s="14">
        <f>+IF(OR(AND(D13=0),(C13=0)),"0",((D13-C13)/C13))</f>
        <v>-0.21875</v>
      </c>
      <c r="H13" s="13">
        <f>+IF(OR(AND(E13=""),(G13="")),"",E13*G13)</f>
        <v>-4.6542553191489359E-2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19</v>
      </c>
      <c r="D18" s="35">
        <f>SUM(D19:D64)</f>
        <v>6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-0.68421052631578949</v>
      </c>
      <c r="H18" s="36">
        <f>+IF(OR(AND(E18=""),(G18="")),"",E18*G18)</f>
        <v>-0.68421052631578949</v>
      </c>
    </row>
    <row r="19" spans="2:8" ht="25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2</v>
      </c>
      <c r="E24" s="13" t="str">
        <f t="shared" si="1"/>
        <v/>
      </c>
      <c r="F24" s="13">
        <f t="shared" si="2"/>
        <v>0.33333333333333331</v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2</v>
      </c>
      <c r="D25" s="9">
        <v>0</v>
      </c>
      <c r="E25" s="13">
        <f t="shared" si="1"/>
        <v>0.10526315789473684</v>
      </c>
      <c r="F25" s="13" t="str">
        <f t="shared" si="2"/>
        <v/>
      </c>
      <c r="G25" s="14" t="str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4</v>
      </c>
      <c r="E28" s="13" t="str">
        <f t="shared" si="1"/>
        <v/>
      </c>
      <c r="F28" s="13">
        <f t="shared" si="2"/>
        <v>0.66666666666666663</v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17</v>
      </c>
      <c r="D50" s="9">
        <v>0</v>
      </c>
      <c r="E50" s="13">
        <f t="shared" si="1"/>
        <v>0.89473684210526316</v>
      </c>
      <c r="F50" s="13" t="str">
        <f t="shared" si="2"/>
        <v/>
      </c>
      <c r="G50" s="14" t="str">
        <f t="shared" si="3"/>
        <v>0</v>
      </c>
      <c r="H50" s="17">
        <f t="shared" si="4"/>
        <v>0</v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95</v>
      </c>
      <c r="D70" s="35">
        <f>SUM(D71:D145)</f>
        <v>7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-0.9263157894736842</v>
      </c>
      <c r="H70" s="36">
        <f>+IF(OR(AND(E70=""),(G70="")),"",E70*G70)</f>
        <v>-0.9263157894736842</v>
      </c>
    </row>
    <row r="71" spans="2:8" ht="25.5" customHeight="1" x14ac:dyDescent="0.2">
      <c r="B71" s="5" t="s">
        <v>20</v>
      </c>
      <c r="C71" s="9">
        <v>1</v>
      </c>
      <c r="D71" s="9">
        <v>0</v>
      </c>
      <c r="E71" s="15">
        <f>+IF(C71=0,"",C71/C$70)</f>
        <v>1.0526315789473684E-2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1</v>
      </c>
      <c r="E73" s="15" t="str">
        <f t="shared" si="5"/>
        <v/>
      </c>
      <c r="F73" s="15">
        <f t="shared" si="6"/>
        <v>0.14285714285714285</v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36</v>
      </c>
      <c r="D74" s="9">
        <v>1</v>
      </c>
      <c r="E74" s="15">
        <f t="shared" si="5"/>
        <v>0.37894736842105264</v>
      </c>
      <c r="F74" s="15">
        <f t="shared" si="6"/>
        <v>0.14285714285714285</v>
      </c>
      <c r="G74" s="14">
        <f t="shared" si="7"/>
        <v>-0.97222222222222221</v>
      </c>
      <c r="H74" s="17">
        <f t="shared" si="8"/>
        <v>-0.36842105263157893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5"/>
        <v>1.0526315789473684E-2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0</v>
      </c>
      <c r="D83" s="9">
        <v>1</v>
      </c>
      <c r="E83" s="15" t="str">
        <f t="shared" si="5"/>
        <v/>
      </c>
      <c r="F83" s="15">
        <f t="shared" si="6"/>
        <v>0.14285714285714285</v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5"/>
        <v/>
      </c>
      <c r="F88" s="15">
        <f t="shared" si="6"/>
        <v>0.14285714285714285</v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1</v>
      </c>
      <c r="D92" s="9">
        <v>0</v>
      </c>
      <c r="E92" s="15">
        <f t="shared" si="5"/>
        <v>1.0526315789473684E-2</v>
      </c>
      <c r="F92" s="15" t="str">
        <f t="shared" si="6"/>
        <v/>
      </c>
      <c r="G92" s="14" t="str">
        <f t="shared" si="7"/>
        <v>0</v>
      </c>
      <c r="H92" s="17">
        <f t="shared" si="8"/>
        <v>0</v>
      </c>
    </row>
    <row r="93" spans="2:8" ht="15" x14ac:dyDescent="0.2">
      <c r="B93" s="5" t="s">
        <v>530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5"/>
        <v>1.0526315789473684E-2</v>
      </c>
      <c r="F94" s="15" t="str">
        <f t="shared" si="6"/>
        <v/>
      </c>
      <c r="G94" s="14" t="str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5"/>
        <v>1.0526315789473684E-2</v>
      </c>
      <c r="F99" s="15" t="str">
        <f t="shared" si="6"/>
        <v/>
      </c>
      <c r="G99" s="14" t="str">
        <f t="shared" si="7"/>
        <v>0</v>
      </c>
      <c r="H99" s="17">
        <f t="shared" si="8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2</v>
      </c>
      <c r="D102" s="9">
        <v>0</v>
      </c>
      <c r="E102" s="15">
        <f t="shared" si="5"/>
        <v>2.1052631578947368E-2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5"/>
        <v/>
      </c>
      <c r="F113" s="15" t="str">
        <f t="shared" si="6"/>
        <v/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51</v>
      </c>
      <c r="D118" s="9">
        <v>0</v>
      </c>
      <c r="E118" s="15">
        <f t="shared" si="5"/>
        <v>0.5368421052631579</v>
      </c>
      <c r="F118" s="15" t="str">
        <f t="shared" si="6"/>
        <v/>
      </c>
      <c r="G118" s="14" t="str">
        <f t="shared" si="7"/>
        <v>0</v>
      </c>
      <c r="H118" s="17">
        <f t="shared" si="8"/>
        <v>0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1</v>
      </c>
      <c r="D123" s="9">
        <v>2</v>
      </c>
      <c r="E123" s="15">
        <f t="shared" si="5"/>
        <v>1.0526315789473684E-2</v>
      </c>
      <c r="F123" s="15">
        <f t="shared" si="6"/>
        <v>0.2857142857142857</v>
      </c>
      <c r="G123" s="14">
        <f t="shared" si="7"/>
        <v>1</v>
      </c>
      <c r="H123" s="17">
        <f t="shared" si="8"/>
        <v>1.0526315789473684E-2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1</v>
      </c>
      <c r="E131" s="15" t="str">
        <f t="shared" si="5"/>
        <v/>
      </c>
      <c r="F131" s="15">
        <f t="shared" si="6"/>
        <v>0.14285714285714285</v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84</v>
      </c>
      <c r="D151" s="35">
        <f>SUM(D152:D288)</f>
        <v>161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0.91666666666666663</v>
      </c>
      <c r="H151" s="36">
        <f>+IF(OR(AND(E151=""),(G151="")),"",E151*G151)</f>
        <v>0.91666666666666663</v>
      </c>
    </row>
    <row r="152" spans="2:8" ht="30" x14ac:dyDescent="0.2">
      <c r="B152" s="8" t="s">
        <v>54</v>
      </c>
      <c r="C152" s="9">
        <v>21</v>
      </c>
      <c r="D152" s="9">
        <v>0</v>
      </c>
      <c r="E152" s="15">
        <f>+IF(C152=0,"",C152/C$151)</f>
        <v>0.25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42</v>
      </c>
      <c r="D157" s="9">
        <v>153</v>
      </c>
      <c r="E157" s="15">
        <f t="shared" si="13"/>
        <v>0.5</v>
      </c>
      <c r="F157" s="15">
        <f t="shared" si="14"/>
        <v>0.9503105590062112</v>
      </c>
      <c r="G157" s="14">
        <f t="shared" si="15"/>
        <v>2.6428571428571428</v>
      </c>
      <c r="H157" s="17">
        <f t="shared" si="16"/>
        <v>1.3214285714285714</v>
      </c>
    </row>
    <row r="158" spans="2:8" ht="15" x14ac:dyDescent="0.2">
      <c r="B158" s="8" t="s">
        <v>59</v>
      </c>
      <c r="C158" s="9">
        <v>1</v>
      </c>
      <c r="D158" s="9">
        <v>0</v>
      </c>
      <c r="E158" s="15">
        <f t="shared" si="13"/>
        <v>1.1904761904761904E-2</v>
      </c>
      <c r="F158" s="15" t="str">
        <f t="shared" si="14"/>
        <v/>
      </c>
      <c r="G158" s="14" t="str">
        <f t="shared" si="15"/>
        <v>0</v>
      </c>
      <c r="H158" s="17">
        <f t="shared" si="16"/>
        <v>0</v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1</v>
      </c>
      <c r="D165" s="9">
        <v>0</v>
      </c>
      <c r="E165" s="15">
        <f t="shared" si="13"/>
        <v>1.1904761904761904E-2</v>
      </c>
      <c r="F165" s="15" t="str">
        <f t="shared" si="14"/>
        <v/>
      </c>
      <c r="G165" s="14" t="str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1</v>
      </c>
      <c r="D174" s="9">
        <v>0</v>
      </c>
      <c r="E174" s="15">
        <f t="shared" si="13"/>
        <v>1.1904761904761904E-2</v>
      </c>
      <c r="F174" s="15" t="str">
        <f t="shared" si="14"/>
        <v/>
      </c>
      <c r="G174" s="14" t="str">
        <f t="shared" si="15"/>
        <v>0</v>
      </c>
      <c r="H174" s="17">
        <f t="shared" si="16"/>
        <v>0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2</v>
      </c>
      <c r="E177" s="15" t="str">
        <f t="shared" si="13"/>
        <v/>
      </c>
      <c r="F177" s="15">
        <f t="shared" si="14"/>
        <v>1.2422360248447204E-2</v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3"/>
        <v/>
      </c>
      <c r="F196" s="15" t="str">
        <f t="shared" si="14"/>
        <v/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1</v>
      </c>
      <c r="E206" s="15" t="str">
        <f t="shared" si="13"/>
        <v/>
      </c>
      <c r="F206" s="15">
        <f t="shared" si="14"/>
        <v>6.2111801242236021E-3</v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3</v>
      </c>
      <c r="E208" s="15" t="str">
        <f t="shared" si="13"/>
        <v/>
      </c>
      <c r="F208" s="15">
        <f t="shared" si="14"/>
        <v>1.8633540372670808E-2</v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2</v>
      </c>
      <c r="D232" s="9">
        <v>0</v>
      </c>
      <c r="E232" s="15">
        <f t="shared" si="17"/>
        <v>2.3809523809523808E-2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0</v>
      </c>
      <c r="E235" s="15">
        <f t="shared" si="17"/>
        <v>3.5714285714285712E-2</v>
      </c>
      <c r="F235" s="15" t="str">
        <f t="shared" si="18"/>
        <v/>
      </c>
      <c r="G235" s="14" t="str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11</v>
      </c>
      <c r="D238" s="9">
        <v>1</v>
      </c>
      <c r="E238" s="15">
        <f t="shared" si="17"/>
        <v>0.13095238095238096</v>
      </c>
      <c r="F238" s="15">
        <f t="shared" si="18"/>
        <v>6.2111801242236021E-3</v>
      </c>
      <c r="G238" s="14">
        <f t="shared" si="19"/>
        <v>-0.90909090909090906</v>
      </c>
      <c r="H238" s="17">
        <f t="shared" si="20"/>
        <v>-0.11904761904761905</v>
      </c>
    </row>
    <row r="239" spans="2:8" ht="20.100000000000001" customHeight="1" x14ac:dyDescent="0.2">
      <c r="B239" s="8" t="s">
        <v>81</v>
      </c>
      <c r="C239" s="9">
        <v>1</v>
      </c>
      <c r="D239" s="9">
        <v>0</v>
      </c>
      <c r="E239" s="15">
        <f t="shared" si="17"/>
        <v>1.1904761904761904E-2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1</v>
      </c>
      <c r="D240" s="9">
        <v>0</v>
      </c>
      <c r="E240" s="15">
        <f t="shared" si="17"/>
        <v>1.1904761904761904E-2</v>
      </c>
      <c r="F240" s="15" t="str">
        <f t="shared" si="18"/>
        <v/>
      </c>
      <c r="G240" s="14" t="str">
        <f t="shared" si="19"/>
        <v>0</v>
      </c>
      <c r="H240" s="17">
        <f t="shared" si="20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1</v>
      </c>
      <c r="E268" s="15" t="str">
        <f t="shared" si="17"/>
        <v/>
      </c>
      <c r="F268" s="15">
        <f t="shared" si="18"/>
        <v>6.2111801242236021E-3</v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394</v>
      </c>
      <c r="D294" s="35">
        <f>SUM(D295:D499)</f>
        <v>83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-0.78934010152284262</v>
      </c>
      <c r="H294" s="36">
        <f>+IF(OR(AND(E294=""),(G294="")),"",E294*G294)</f>
        <v>-0.78934010152284262</v>
      </c>
    </row>
    <row r="295" spans="2:8" ht="15" x14ac:dyDescent="0.2">
      <c r="B295" s="5" t="s">
        <v>100</v>
      </c>
      <c r="C295" s="9">
        <v>4</v>
      </c>
      <c r="D295" s="9">
        <v>2</v>
      </c>
      <c r="E295" s="15">
        <f>+IF(C295=0,"",C295/C$294)</f>
        <v>1.015228426395939E-2</v>
      </c>
      <c r="F295" s="15">
        <f>+IF(D295=0,"",D295/D$294)</f>
        <v>2.4096385542168676E-2</v>
      </c>
      <c r="G295" s="14">
        <f>+IF(OR(AND(D295=0),(C295=0)),"0",((D295-C295)/C295))</f>
        <v>-0.5</v>
      </c>
      <c r="H295" s="17">
        <f>+IF(OR(AND(E295=""),(G295="")),"",E295*G295)</f>
        <v>-5.076142131979695E-3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3</v>
      </c>
      <c r="D297" s="9">
        <v>0</v>
      </c>
      <c r="E297" s="15">
        <f t="shared" si="25"/>
        <v>7.6142131979695434E-3</v>
      </c>
      <c r="F297" s="15" t="str">
        <f t="shared" si="26"/>
        <v/>
      </c>
      <c r="G297" s="14" t="str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3</v>
      </c>
      <c r="D301" s="9">
        <v>2</v>
      </c>
      <c r="E301" s="15">
        <f t="shared" si="25"/>
        <v>7.6142131979695434E-3</v>
      </c>
      <c r="F301" s="15">
        <f t="shared" si="26"/>
        <v>2.4096385542168676E-2</v>
      </c>
      <c r="G301" s="14">
        <f t="shared" si="27"/>
        <v>-0.33333333333333331</v>
      </c>
      <c r="H301" s="17">
        <f t="shared" si="28"/>
        <v>-2.5380710659898475E-3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</v>
      </c>
      <c r="D307" s="9">
        <v>0</v>
      </c>
      <c r="E307" s="15">
        <f t="shared" si="25"/>
        <v>2.5380710659898475E-3</v>
      </c>
      <c r="F307" s="15" t="str">
        <f t="shared" si="26"/>
        <v/>
      </c>
      <c r="G307" s="14" t="str">
        <f t="shared" si="27"/>
        <v>0</v>
      </c>
      <c r="H307" s="17">
        <f t="shared" si="28"/>
        <v>0</v>
      </c>
    </row>
    <row r="308" spans="2:8" ht="15" x14ac:dyDescent="0.2">
      <c r="B308" s="5" t="s">
        <v>99</v>
      </c>
      <c r="C308" s="9">
        <v>0</v>
      </c>
      <c r="D308" s="9">
        <v>1</v>
      </c>
      <c r="E308" s="15" t="str">
        <f t="shared" si="25"/>
        <v/>
      </c>
      <c r="F308" s="15">
        <f t="shared" si="26"/>
        <v>1.2048192771084338E-2</v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7</v>
      </c>
      <c r="D314" s="9">
        <v>0</v>
      </c>
      <c r="E314" s="15">
        <f t="shared" si="25"/>
        <v>1.7766497461928935E-2</v>
      </c>
      <c r="F314" s="15" t="str">
        <f t="shared" si="26"/>
        <v/>
      </c>
      <c r="G314" s="14" t="str">
        <f t="shared" si="27"/>
        <v>0</v>
      </c>
      <c r="H314" s="17">
        <f t="shared" si="28"/>
        <v>0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1</v>
      </c>
      <c r="D318" s="9">
        <v>1</v>
      </c>
      <c r="E318" s="15">
        <f t="shared" si="25"/>
        <v>2.5380710659898475E-3</v>
      </c>
      <c r="F318" s="15">
        <f t="shared" si="26"/>
        <v>1.2048192771084338E-2</v>
      </c>
      <c r="G318" s="14">
        <f t="shared" si="27"/>
        <v>0</v>
      </c>
      <c r="H318" s="17">
        <f t="shared" si="28"/>
        <v>0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</v>
      </c>
      <c r="D326" s="9">
        <v>1</v>
      </c>
      <c r="E326" s="15">
        <f t="shared" si="25"/>
        <v>2.5380710659898475E-3</v>
      </c>
      <c r="F326" s="15">
        <f t="shared" si="26"/>
        <v>1.2048192771084338E-2</v>
      </c>
      <c r="G326" s="14">
        <f t="shared" si="27"/>
        <v>0</v>
      </c>
      <c r="H326" s="17">
        <f t="shared" si="28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58</v>
      </c>
      <c r="D332" s="9">
        <v>6</v>
      </c>
      <c r="E332" s="15">
        <f t="shared" si="25"/>
        <v>0.14720812182741116</v>
      </c>
      <c r="F332" s="15">
        <f t="shared" si="26"/>
        <v>7.2289156626506021E-2</v>
      </c>
      <c r="G332" s="14">
        <f t="shared" si="27"/>
        <v>-0.89655172413793105</v>
      </c>
      <c r="H332" s="17">
        <f t="shared" si="28"/>
        <v>-0.13197969543147209</v>
      </c>
    </row>
    <row r="333" spans="2:8" ht="15" x14ac:dyDescent="0.2">
      <c r="B333" s="5" t="s">
        <v>130</v>
      </c>
      <c r="C333" s="9">
        <v>51</v>
      </c>
      <c r="D333" s="9">
        <v>0</v>
      </c>
      <c r="E333" s="15">
        <f t="shared" si="25"/>
        <v>0.12944162436548223</v>
      </c>
      <c r="F333" s="15" t="str">
        <f t="shared" si="26"/>
        <v/>
      </c>
      <c r="G333" s="14" t="str">
        <f t="shared" si="27"/>
        <v>0</v>
      </c>
      <c r="H333" s="17">
        <f t="shared" si="28"/>
        <v>0</v>
      </c>
    </row>
    <row r="334" spans="2:8" ht="15" x14ac:dyDescent="0.2">
      <c r="B334" s="5" t="s">
        <v>119</v>
      </c>
      <c r="C334" s="9">
        <v>77</v>
      </c>
      <c r="D334" s="9">
        <v>1</v>
      </c>
      <c r="E334" s="15">
        <f t="shared" si="25"/>
        <v>0.19543147208121828</v>
      </c>
      <c r="F334" s="15">
        <f t="shared" si="26"/>
        <v>1.2048192771084338E-2</v>
      </c>
      <c r="G334" s="14">
        <f t="shared" si="27"/>
        <v>-0.98701298701298701</v>
      </c>
      <c r="H334" s="17">
        <f t="shared" si="28"/>
        <v>-0.19289340101522842</v>
      </c>
    </row>
    <row r="335" spans="2:8" ht="15" x14ac:dyDescent="0.2">
      <c r="B335" s="5" t="s">
        <v>128</v>
      </c>
      <c r="C335" s="9">
        <v>12</v>
      </c>
      <c r="D335" s="9">
        <v>0</v>
      </c>
      <c r="E335" s="15">
        <f t="shared" si="25"/>
        <v>3.0456852791878174E-2</v>
      </c>
      <c r="F335" s="15" t="str">
        <f t="shared" si="26"/>
        <v/>
      </c>
      <c r="G335" s="14" t="str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4</v>
      </c>
      <c r="D339" s="9">
        <v>0</v>
      </c>
      <c r="E339" s="15">
        <f t="shared" si="25"/>
        <v>1.015228426395939E-2</v>
      </c>
      <c r="F339" s="15" t="str">
        <f t="shared" si="26"/>
        <v/>
      </c>
      <c r="G339" s="14" t="str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4</v>
      </c>
      <c r="D340" s="9">
        <v>0</v>
      </c>
      <c r="E340" s="15">
        <f t="shared" si="25"/>
        <v>1.015228426395939E-2</v>
      </c>
      <c r="F340" s="15" t="str">
        <f t="shared" si="26"/>
        <v/>
      </c>
      <c r="G340" s="14" t="str">
        <f t="shared" si="27"/>
        <v>0</v>
      </c>
      <c r="H340" s="17">
        <f t="shared" si="28"/>
        <v>0</v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19</v>
      </c>
      <c r="D345" s="9">
        <v>0</v>
      </c>
      <c r="E345" s="15">
        <f t="shared" si="25"/>
        <v>4.8223350253807105E-2</v>
      </c>
      <c r="F345" s="15" t="str">
        <f t="shared" si="26"/>
        <v/>
      </c>
      <c r="G345" s="14" t="str">
        <f t="shared" si="27"/>
        <v>0</v>
      </c>
      <c r="H345" s="17">
        <f t="shared" si="28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1</v>
      </c>
      <c r="D347" s="9">
        <v>0</v>
      </c>
      <c r="E347" s="15">
        <f t="shared" si="25"/>
        <v>2.5380710659898475E-3</v>
      </c>
      <c r="F347" s="15" t="str">
        <f t="shared" si="26"/>
        <v/>
      </c>
      <c r="G347" s="14" t="str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1</v>
      </c>
      <c r="E354" s="15" t="str">
        <f t="shared" si="25"/>
        <v/>
      </c>
      <c r="F354" s="15">
        <f t="shared" si="26"/>
        <v>1.2048192771084338E-2</v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3</v>
      </c>
      <c r="D369" s="9">
        <v>1</v>
      </c>
      <c r="E369" s="15">
        <f t="shared" si="29"/>
        <v>7.6142131979695434E-3</v>
      </c>
      <c r="F369" s="15">
        <f t="shared" si="30"/>
        <v>1.2048192771084338E-2</v>
      </c>
      <c r="G369" s="14">
        <f t="shared" si="31"/>
        <v>-0.66666666666666663</v>
      </c>
      <c r="H369" s="17">
        <f t="shared" si="32"/>
        <v>-5.076142131979695E-3</v>
      </c>
    </row>
    <row r="370" spans="2:8" ht="15" x14ac:dyDescent="0.2">
      <c r="B370" s="5" t="s">
        <v>135</v>
      </c>
      <c r="C370" s="9">
        <v>2</v>
      </c>
      <c r="D370" s="9">
        <v>0</v>
      </c>
      <c r="E370" s="15">
        <f t="shared" si="29"/>
        <v>5.076142131979695E-3</v>
      </c>
      <c r="F370" s="15" t="str">
        <f t="shared" si="30"/>
        <v/>
      </c>
      <c r="G370" s="14" t="str">
        <f t="shared" si="31"/>
        <v>0</v>
      </c>
      <c r="H370" s="17">
        <f t="shared" si="32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17</v>
      </c>
      <c r="E372" s="15" t="str">
        <f t="shared" si="29"/>
        <v/>
      </c>
      <c r="F372" s="15">
        <f t="shared" si="30"/>
        <v>0.20481927710843373</v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1</v>
      </c>
      <c r="E377" s="15" t="str">
        <f t="shared" si="29"/>
        <v/>
      </c>
      <c r="F377" s="15">
        <f t="shared" si="30"/>
        <v>1.2048192771084338E-2</v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2</v>
      </c>
      <c r="D378" s="9">
        <v>0</v>
      </c>
      <c r="E378" s="15">
        <f t="shared" si="29"/>
        <v>5.076142131979695E-3</v>
      </c>
      <c r="F378" s="15" t="str">
        <f t="shared" si="30"/>
        <v/>
      </c>
      <c r="G378" s="14" t="str">
        <f t="shared" si="31"/>
        <v>0</v>
      </c>
      <c r="H378" s="17">
        <f t="shared" si="32"/>
        <v>0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1</v>
      </c>
      <c r="D381" s="9">
        <v>0</v>
      </c>
      <c r="E381" s="15">
        <f t="shared" si="29"/>
        <v>2.5380710659898475E-3</v>
      </c>
      <c r="F381" s="15" t="str">
        <f t="shared" si="30"/>
        <v/>
      </c>
      <c r="G381" s="14" t="str">
        <f t="shared" si="31"/>
        <v>0</v>
      </c>
      <c r="H381" s="17">
        <f t="shared" si="32"/>
        <v>0</v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1</v>
      </c>
      <c r="D383" s="9">
        <v>0</v>
      </c>
      <c r="E383" s="15">
        <f t="shared" si="29"/>
        <v>2.5380710659898475E-3</v>
      </c>
      <c r="F383" s="15" t="str">
        <f t="shared" si="30"/>
        <v/>
      </c>
      <c r="G383" s="14" t="str">
        <f t="shared" si="31"/>
        <v>0</v>
      </c>
      <c r="H383" s="17">
        <f t="shared" si="32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6</v>
      </c>
      <c r="E386" s="15" t="str">
        <f t="shared" si="29"/>
        <v/>
      </c>
      <c r="F386" s="15">
        <f t="shared" si="30"/>
        <v>7.2289156626506021E-2</v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2</v>
      </c>
      <c r="E388" s="15" t="str">
        <f t="shared" si="29"/>
        <v/>
      </c>
      <c r="F388" s="15">
        <f t="shared" si="30"/>
        <v>2.4096385542168676E-2</v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1</v>
      </c>
      <c r="D389" s="9">
        <v>10</v>
      </c>
      <c r="E389" s="15">
        <f t="shared" si="29"/>
        <v>2.5380710659898475E-3</v>
      </c>
      <c r="F389" s="15">
        <f t="shared" si="30"/>
        <v>0.12048192771084337</v>
      </c>
      <c r="G389" s="14">
        <f t="shared" si="31"/>
        <v>9</v>
      </c>
      <c r="H389" s="17">
        <f t="shared" si="32"/>
        <v>2.2842639593908629E-2</v>
      </c>
    </row>
    <row r="390" spans="2:8" ht="15" x14ac:dyDescent="0.2">
      <c r="B390" s="5" t="s">
        <v>476</v>
      </c>
      <c r="C390" s="9">
        <v>0</v>
      </c>
      <c r="D390" s="9">
        <v>1</v>
      </c>
      <c r="E390" s="15" t="str">
        <f t="shared" si="29"/>
        <v/>
      </c>
      <c r="F390" s="15">
        <f t="shared" si="30"/>
        <v>1.2048192771084338E-2</v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1</v>
      </c>
      <c r="D391" s="9">
        <v>0</v>
      </c>
      <c r="E391" s="15">
        <f t="shared" si="29"/>
        <v>2.5380710659898475E-3</v>
      </c>
      <c r="F391" s="15" t="str">
        <f t="shared" si="30"/>
        <v/>
      </c>
      <c r="G391" s="14" t="str">
        <f t="shared" si="31"/>
        <v>0</v>
      </c>
      <c r="H391" s="17">
        <f t="shared" si="32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1</v>
      </c>
      <c r="D393" s="9">
        <v>24</v>
      </c>
      <c r="E393" s="15">
        <f t="shared" si="29"/>
        <v>2.5380710659898475E-3</v>
      </c>
      <c r="F393" s="15">
        <f t="shared" si="30"/>
        <v>0.28915662650602408</v>
      </c>
      <c r="G393" s="14">
        <f t="shared" si="31"/>
        <v>23</v>
      </c>
      <c r="H393" s="17">
        <f t="shared" si="32"/>
        <v>5.8375634517766492E-2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2</v>
      </c>
      <c r="E395" s="15" t="str">
        <f t="shared" si="29"/>
        <v/>
      </c>
      <c r="F395" s="15">
        <f t="shared" si="30"/>
        <v>2.4096385542168676E-2</v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23</v>
      </c>
      <c r="D460" s="9">
        <v>0</v>
      </c>
      <c r="E460" s="15">
        <f t="shared" si="33"/>
        <v>5.8375634517766499E-2</v>
      </c>
      <c r="F460" s="15" t="str">
        <f t="shared" si="34"/>
        <v/>
      </c>
      <c r="G460" s="14" t="str">
        <f t="shared" si="35"/>
        <v>0</v>
      </c>
      <c r="H460" s="17">
        <f t="shared" si="36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2</v>
      </c>
      <c r="E463" s="15" t="str">
        <f t="shared" si="33"/>
        <v/>
      </c>
      <c r="F463" s="15">
        <f t="shared" si="34"/>
        <v>2.4096385542168676E-2</v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1</v>
      </c>
      <c r="E464" s="15" t="str">
        <f t="shared" si="33"/>
        <v/>
      </c>
      <c r="F464" s="15">
        <f t="shared" si="34"/>
        <v>1.2048192771084338E-2</v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1</v>
      </c>
      <c r="D467" s="9">
        <v>0</v>
      </c>
      <c r="E467" s="15">
        <f t="shared" si="33"/>
        <v>2.5380710659898475E-3</v>
      </c>
      <c r="F467" s="15" t="str">
        <f t="shared" si="34"/>
        <v/>
      </c>
      <c r="G467" s="14" t="str">
        <f t="shared" si="35"/>
        <v>0</v>
      </c>
      <c r="H467" s="17">
        <f t="shared" si="36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50</v>
      </c>
      <c r="D483" s="9">
        <v>0</v>
      </c>
      <c r="E483" s="15">
        <f t="shared" si="33"/>
        <v>0.12690355329949238</v>
      </c>
      <c r="F483" s="15" t="str">
        <f t="shared" si="34"/>
        <v/>
      </c>
      <c r="G483" s="14" t="str">
        <f t="shared" si="35"/>
        <v>0</v>
      </c>
      <c r="H483" s="17">
        <f t="shared" si="36"/>
        <v>0</v>
      </c>
    </row>
    <row r="484" spans="2:8" ht="30" x14ac:dyDescent="0.2">
      <c r="B484" s="5" t="s">
        <v>184</v>
      </c>
      <c r="C484" s="9">
        <v>49</v>
      </c>
      <c r="D484" s="9">
        <v>0</v>
      </c>
      <c r="E484" s="15">
        <f t="shared" si="33"/>
        <v>0.12436548223350254</v>
      </c>
      <c r="F484" s="15" t="str">
        <f t="shared" si="34"/>
        <v/>
      </c>
      <c r="G484" s="14" t="str">
        <f t="shared" si="35"/>
        <v>0</v>
      </c>
      <c r="H484" s="17">
        <f t="shared" si="36"/>
        <v>0</v>
      </c>
    </row>
    <row r="485" spans="2:8" ht="15" x14ac:dyDescent="0.2">
      <c r="B485" s="5" t="s">
        <v>443</v>
      </c>
      <c r="C485" s="9">
        <v>1</v>
      </c>
      <c r="D485" s="9">
        <v>1</v>
      </c>
      <c r="E485" s="15">
        <f t="shared" si="33"/>
        <v>2.5380710659898475E-3</v>
      </c>
      <c r="F485" s="15">
        <f t="shared" si="34"/>
        <v>1.2048192771084338E-2</v>
      </c>
      <c r="G485" s="14">
        <f t="shared" si="35"/>
        <v>0</v>
      </c>
      <c r="H485" s="17">
        <f t="shared" si="36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12</v>
      </c>
      <c r="D490" s="9">
        <v>0</v>
      </c>
      <c r="E490" s="15">
        <f t="shared" si="37"/>
        <v>3.0456852791878174E-2</v>
      </c>
      <c r="F490" s="15" t="str">
        <f t="shared" si="38"/>
        <v/>
      </c>
      <c r="G490" s="14" t="str">
        <f t="shared" si="39"/>
        <v>0</v>
      </c>
      <c r="H490" s="17">
        <f t="shared" si="40"/>
        <v>0</v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160</v>
      </c>
      <c r="D505" s="35">
        <f>SUM(D506:D530)</f>
        <v>125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-0.21875</v>
      </c>
      <c r="H505" s="36">
        <f>+IF(OR(AND(E505=""),(G505="")),"",E505*G505)</f>
        <v>-0.21875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3</v>
      </c>
      <c r="D507" s="9">
        <v>0</v>
      </c>
      <c r="E507" s="15">
        <f t="shared" ref="E507:E530" si="41">+IF(C507=0,"",C507/C$505)</f>
        <v>1.8749999999999999E-2</v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5" t="s">
        <v>455</v>
      </c>
      <c r="C508" s="9">
        <v>8</v>
      </c>
      <c r="D508" s="9">
        <v>0</v>
      </c>
      <c r="E508" s="15">
        <f t="shared" si="41"/>
        <v>0.05</v>
      </c>
      <c r="F508" s="15" t="str">
        <f t="shared" si="42"/>
        <v/>
      </c>
      <c r="G508" s="14" t="str">
        <f t="shared" si="43"/>
        <v>0</v>
      </c>
      <c r="H508" s="17">
        <f t="shared" si="44"/>
        <v>0</v>
      </c>
    </row>
    <row r="509" spans="2:8" ht="15" x14ac:dyDescent="0.2">
      <c r="B509" s="5" t="s">
        <v>456</v>
      </c>
      <c r="C509" s="9">
        <v>43</v>
      </c>
      <c r="D509" s="9">
        <v>2</v>
      </c>
      <c r="E509" s="15">
        <f t="shared" si="41"/>
        <v>0.26874999999999999</v>
      </c>
      <c r="F509" s="15">
        <f t="shared" si="42"/>
        <v>1.6E-2</v>
      </c>
      <c r="G509" s="14">
        <f t="shared" si="43"/>
        <v>-0.95348837209302328</v>
      </c>
      <c r="H509" s="17">
        <f t="shared" si="44"/>
        <v>-0.25624999999999998</v>
      </c>
    </row>
    <row r="510" spans="2:8" ht="15" x14ac:dyDescent="0.2">
      <c r="B510" s="5" t="s">
        <v>188</v>
      </c>
      <c r="C510" s="9">
        <v>42</v>
      </c>
      <c r="D510" s="9">
        <v>0</v>
      </c>
      <c r="E510" s="15">
        <f t="shared" si="41"/>
        <v>0.26250000000000001</v>
      </c>
      <c r="F510" s="15" t="str">
        <f t="shared" si="42"/>
        <v/>
      </c>
      <c r="G510" s="14" t="str">
        <f t="shared" si="43"/>
        <v>0</v>
      </c>
      <c r="H510" s="17">
        <f t="shared" si="44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5</v>
      </c>
      <c r="D512" s="9">
        <v>0</v>
      </c>
      <c r="E512" s="15">
        <f t="shared" si="41"/>
        <v>3.125E-2</v>
      </c>
      <c r="F512" s="15" t="str">
        <f t="shared" si="42"/>
        <v/>
      </c>
      <c r="G512" s="14" t="str">
        <f t="shared" si="43"/>
        <v>0</v>
      </c>
      <c r="H512" s="17">
        <f t="shared" si="44"/>
        <v>0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32</v>
      </c>
      <c r="E517" s="15" t="str">
        <f t="shared" si="41"/>
        <v/>
      </c>
      <c r="F517" s="15">
        <f t="shared" si="42"/>
        <v>0.25600000000000001</v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54</v>
      </c>
      <c r="D518" s="9">
        <v>17</v>
      </c>
      <c r="E518" s="15">
        <f t="shared" si="41"/>
        <v>0.33750000000000002</v>
      </c>
      <c r="F518" s="15">
        <f t="shared" si="42"/>
        <v>0.13600000000000001</v>
      </c>
      <c r="G518" s="14">
        <f t="shared" si="43"/>
        <v>-0.68518518518518523</v>
      </c>
      <c r="H518" s="17">
        <f t="shared" si="44"/>
        <v>-0.23125000000000004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1</v>
      </c>
      <c r="D520" s="9">
        <v>0</v>
      </c>
      <c r="E520" s="15">
        <f t="shared" si="41"/>
        <v>6.2500000000000003E-3</v>
      </c>
      <c r="F520" s="15" t="str">
        <f t="shared" si="42"/>
        <v/>
      </c>
      <c r="G520" s="14" t="str">
        <f t="shared" si="43"/>
        <v>0</v>
      </c>
      <c r="H520" s="17">
        <f t="shared" si="44"/>
        <v>0</v>
      </c>
    </row>
    <row r="521" spans="2:8" ht="13.5" customHeight="1" x14ac:dyDescent="0.2">
      <c r="B521" s="5" t="s">
        <v>461</v>
      </c>
      <c r="C521" s="9">
        <v>0</v>
      </c>
      <c r="D521" s="9">
        <v>74</v>
      </c>
      <c r="E521" s="15" t="str">
        <f t="shared" si="41"/>
        <v/>
      </c>
      <c r="F521" s="15">
        <f t="shared" si="42"/>
        <v>0.59199999999999997</v>
      </c>
      <c r="G521" s="14" t="str">
        <f t="shared" si="43"/>
        <v>0</v>
      </c>
      <c r="H521" s="17" t="str">
        <f t="shared" si="44"/>
        <v/>
      </c>
    </row>
    <row r="522" spans="2:8" ht="25.5" customHeight="1" x14ac:dyDescent="0.2">
      <c r="B522" s="5" t="s">
        <v>193</v>
      </c>
      <c r="C522" s="9">
        <v>4</v>
      </c>
      <c r="D522" s="9">
        <v>0</v>
      </c>
      <c r="E522" s="15">
        <f t="shared" si="41"/>
        <v>2.5000000000000001E-2</v>
      </c>
      <c r="F522" s="15" t="str">
        <f t="shared" si="42"/>
        <v/>
      </c>
      <c r="G522" s="14" t="str">
        <f t="shared" si="43"/>
        <v>0</v>
      </c>
      <c r="H522" s="17">
        <f t="shared" si="44"/>
        <v>0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  <c r="C531" s="12"/>
      <c r="D531" s="12"/>
    </row>
    <row r="532" spans="2:8" x14ac:dyDescent="0.2">
      <c r="C532" s="12"/>
      <c r="D532" s="12"/>
    </row>
    <row r="533" spans="2:8" x14ac:dyDescent="0.2">
      <c r="C533" s="12"/>
      <c r="D533" s="12"/>
    </row>
    <row r="534" spans="2:8" x14ac:dyDescent="0.2">
      <c r="C534" s="12"/>
      <c r="D534" s="12"/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555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504</v>
      </c>
      <c r="C8" s="34">
        <f>+C18+C70+C151+C294+C505</f>
        <v>584</v>
      </c>
      <c r="D8" s="35">
        <f>+D18+D70+D151+D294+D505</f>
        <v>602</v>
      </c>
      <c r="E8" s="36">
        <f>+C8/C$8</f>
        <v>1</v>
      </c>
      <c r="F8" s="36">
        <f>+D8/D$8</f>
        <v>1</v>
      </c>
      <c r="G8" s="36">
        <f>+(D8-C8)/C8</f>
        <v>3.0821917808219176E-2</v>
      </c>
      <c r="H8" s="36">
        <f>+E8*G8</f>
        <v>3.0821917808219176E-2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7</v>
      </c>
      <c r="D9" s="31">
        <f>+D18</f>
        <v>3</v>
      </c>
      <c r="E9" s="29">
        <f t="shared" ref="E9:E13" si="0">C9/$C$8</f>
        <v>1.1986301369863013E-2</v>
      </c>
      <c r="F9" s="29">
        <f>D9/$D$8</f>
        <v>4.9833887043189366E-3</v>
      </c>
      <c r="G9" s="14">
        <f>+IF(OR(AND(D9=0),(C9=0)),"0",((D9-C9)/C9))</f>
        <v>-0.5714285714285714</v>
      </c>
      <c r="H9" s="13">
        <f>+IF(OR(AND(E9=""),(G9="")),"",E9*G9)</f>
        <v>-6.8493150684931503E-3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55</v>
      </c>
      <c r="D10" s="31">
        <f>+D70</f>
        <v>52</v>
      </c>
      <c r="E10" s="29">
        <f t="shared" si="0"/>
        <v>9.4178082191780824E-2</v>
      </c>
      <c r="F10" s="29">
        <f>D10/$D$8</f>
        <v>8.6378737541528236E-2</v>
      </c>
      <c r="G10" s="14">
        <f>+IF(OR(AND(D10=0),(C10=0)),"0",((D10-C10)/C10))</f>
        <v>-5.4545454545454543E-2</v>
      </c>
      <c r="H10" s="13">
        <f>+IF(OR(AND(E10=""),(G10="")),"",E10*G10)</f>
        <v>-5.1369863013698627E-3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31</v>
      </c>
      <c r="D11" s="31">
        <f>+D151</f>
        <v>35</v>
      </c>
      <c r="E11" s="29">
        <f t="shared" si="0"/>
        <v>5.3082191780821915E-2</v>
      </c>
      <c r="F11" s="29">
        <f>D11/$D$8</f>
        <v>5.8139534883720929E-2</v>
      </c>
      <c r="G11" s="14">
        <f>+IF(OR(AND(D11=0),(C11=0)),"0",((D11-C11)/C11))</f>
        <v>0.12903225806451613</v>
      </c>
      <c r="H11" s="13">
        <f>+IF(OR(AND(E11=""),(G11="")),"",E11*G11)</f>
        <v>6.8493150684931503E-3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426</v>
      </c>
      <c r="D12" s="31">
        <f>+D294</f>
        <v>385</v>
      </c>
      <c r="E12" s="29">
        <f t="shared" si="0"/>
        <v>0.72945205479452058</v>
      </c>
      <c r="F12" s="29">
        <f>D12/$D$8</f>
        <v>0.63953488372093026</v>
      </c>
      <c r="G12" s="14">
        <f>+IF(OR(AND(D12=0),(C12=0)),"0",((D12-C12)/C12))</f>
        <v>-9.6244131455399062E-2</v>
      </c>
      <c r="H12" s="13">
        <f>+IF(OR(AND(E12=""),(G12="")),"",E12*G12)</f>
        <v>-7.0205479452054798E-2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65</v>
      </c>
      <c r="D13" s="31">
        <f>+D505</f>
        <v>127</v>
      </c>
      <c r="E13" s="29">
        <f t="shared" si="0"/>
        <v>0.1113013698630137</v>
      </c>
      <c r="F13" s="29">
        <f>D13/$D$8</f>
        <v>0.21096345514950166</v>
      </c>
      <c r="G13" s="14">
        <f>+IF(OR(AND(D13=0),(C13=0)),"0",((D13-C13)/C13))</f>
        <v>0.9538461538461539</v>
      </c>
      <c r="H13" s="13">
        <f>+IF(OR(AND(E13=""),(G13="")),"",E13*G13)</f>
        <v>0.10616438356164384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7</v>
      </c>
      <c r="D18" s="35">
        <f>SUM(D19:D64)</f>
        <v>3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-0.5714285714285714</v>
      </c>
      <c r="H18" s="36">
        <f>+IF(OR(AND(E18=""),(G18="")),"",E18*G18)</f>
        <v>-0.5714285714285714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2</v>
      </c>
      <c r="D25" s="9">
        <v>0</v>
      </c>
      <c r="E25" s="13">
        <f t="shared" si="1"/>
        <v>0.2857142857142857</v>
      </c>
      <c r="F25" s="13" t="str">
        <f t="shared" si="2"/>
        <v/>
      </c>
      <c r="G25" s="14" t="str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3</v>
      </c>
      <c r="D26" s="9">
        <v>1</v>
      </c>
      <c r="E26" s="13">
        <f t="shared" si="1"/>
        <v>0.42857142857142855</v>
      </c>
      <c r="F26" s="13">
        <f t="shared" si="2"/>
        <v>0.33333333333333331</v>
      </c>
      <c r="G26" s="14">
        <f t="shared" si="3"/>
        <v>-0.66666666666666663</v>
      </c>
      <c r="H26" s="17">
        <f t="shared" si="4"/>
        <v>-0.2857142857142857</v>
      </c>
    </row>
    <row r="27" spans="2:8" ht="15" x14ac:dyDescent="0.2">
      <c r="B27" s="5" t="s">
        <v>3</v>
      </c>
      <c r="C27" s="9">
        <v>0</v>
      </c>
      <c r="D27" s="9">
        <v>1</v>
      </c>
      <c r="E27" s="13" t="str">
        <f t="shared" si="1"/>
        <v/>
      </c>
      <c r="F27" s="13">
        <f t="shared" si="2"/>
        <v>0.33333333333333331</v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1</v>
      </c>
      <c r="D28" s="9">
        <v>1</v>
      </c>
      <c r="E28" s="13">
        <f t="shared" si="1"/>
        <v>0.14285714285714285</v>
      </c>
      <c r="F28" s="13">
        <f t="shared" si="2"/>
        <v>0.33333333333333331</v>
      </c>
      <c r="G28" s="14">
        <f t="shared" si="3"/>
        <v>0</v>
      </c>
      <c r="H28" s="17">
        <f t="shared" si="4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1</v>
      </c>
      <c r="D52" s="9">
        <v>0</v>
      </c>
      <c r="E52" s="13">
        <f t="shared" si="1"/>
        <v>0.14285714285714285</v>
      </c>
      <c r="F52" s="13" t="str">
        <f t="shared" si="2"/>
        <v/>
      </c>
      <c r="G52" s="14" t="str">
        <f t="shared" si="3"/>
        <v>0</v>
      </c>
      <c r="H52" s="17">
        <f t="shared" si="4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55</v>
      </c>
      <c r="D70" s="35">
        <f>SUM(D71:D145)</f>
        <v>52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-5.4545454545454543E-2</v>
      </c>
      <c r="H70" s="36">
        <f>+IF(OR(AND(E70=""),(G70="")),"",E70*G70)</f>
        <v>-5.4545454545454543E-2</v>
      </c>
    </row>
    <row r="71" spans="2:8" ht="22.5" customHeight="1" x14ac:dyDescent="0.2">
      <c r="B71" s="5" t="s">
        <v>20</v>
      </c>
      <c r="C71" s="9">
        <v>2</v>
      </c>
      <c r="D71" s="9">
        <v>3</v>
      </c>
      <c r="E71" s="15">
        <f>+IF(C71=0,"",C71/C$70)</f>
        <v>3.6363636363636362E-2</v>
      </c>
      <c r="F71" s="15">
        <f>+IF(D71=0,"",D71/D$70)</f>
        <v>5.7692307692307696E-2</v>
      </c>
      <c r="G71" s="14">
        <f>+IF(OR(AND(D71=0),(C71=0)),"0",((D71-C71)/C71))</f>
        <v>0.5</v>
      </c>
      <c r="H71" s="17">
        <f>+IF(OR(AND(E71=""),(G71="")),"",E71*G71)</f>
        <v>1.8181818181818181E-2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2</v>
      </c>
      <c r="E73" s="15">
        <f t="shared" si="5"/>
        <v>1.8181818181818181E-2</v>
      </c>
      <c r="F73" s="15">
        <f t="shared" si="6"/>
        <v>3.8461538461538464E-2</v>
      </c>
      <c r="G73" s="14">
        <f t="shared" si="7"/>
        <v>1</v>
      </c>
      <c r="H73" s="17">
        <f t="shared" si="8"/>
        <v>1.8181818181818181E-2</v>
      </c>
    </row>
    <row r="74" spans="2:8" ht="30" x14ac:dyDescent="0.2">
      <c r="B74" s="5" t="s">
        <v>222</v>
      </c>
      <c r="C74" s="9">
        <v>1</v>
      </c>
      <c r="D74" s="9">
        <v>1</v>
      </c>
      <c r="E74" s="15">
        <f t="shared" si="5"/>
        <v>1.8181818181818181E-2</v>
      </c>
      <c r="F74" s="15">
        <f t="shared" si="6"/>
        <v>1.9230769230769232E-2</v>
      </c>
      <c r="G74" s="14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4</v>
      </c>
      <c r="D75" s="9">
        <v>2</v>
      </c>
      <c r="E75" s="15">
        <f t="shared" si="5"/>
        <v>7.2727272727272724E-2</v>
      </c>
      <c r="F75" s="15">
        <f t="shared" si="6"/>
        <v>3.8461538461538464E-2</v>
      </c>
      <c r="G75" s="14">
        <f t="shared" si="7"/>
        <v>-0.5</v>
      </c>
      <c r="H75" s="17">
        <f t="shared" si="8"/>
        <v>-3.6363636363636362E-2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2</v>
      </c>
      <c r="D82" s="9">
        <v>0</v>
      </c>
      <c r="E82" s="15">
        <f t="shared" si="5"/>
        <v>3.6363636363636362E-2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0</v>
      </c>
      <c r="D83" s="9">
        <v>1</v>
      </c>
      <c r="E83" s="15" t="str">
        <f t="shared" si="5"/>
        <v/>
      </c>
      <c r="F83" s="15">
        <f t="shared" si="6"/>
        <v>1.9230769230769232E-2</v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5"/>
        <v>1.8181818181818181E-2</v>
      </c>
      <c r="F84" s="15" t="str">
        <f t="shared" si="6"/>
        <v/>
      </c>
      <c r="G84" s="14" t="str">
        <f t="shared" si="7"/>
        <v>0</v>
      </c>
      <c r="H84" s="17">
        <f t="shared" si="8"/>
        <v>0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1</v>
      </c>
      <c r="E92" s="15" t="str">
        <f t="shared" si="5"/>
        <v/>
      </c>
      <c r="F92" s="15">
        <f t="shared" si="6"/>
        <v>1.9230769230769232E-2</v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530</v>
      </c>
      <c r="C93" s="9">
        <v>1</v>
      </c>
      <c r="D93" s="9">
        <v>0</v>
      </c>
      <c r="E93" s="15">
        <f t="shared" si="5"/>
        <v>1.8181818181818181E-2</v>
      </c>
      <c r="F93" s="15" t="str">
        <f t="shared" si="6"/>
        <v/>
      </c>
      <c r="G93" s="14" t="str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0</v>
      </c>
      <c r="D94" s="9">
        <v>1</v>
      </c>
      <c r="E94" s="15" t="str">
        <f t="shared" si="5"/>
        <v/>
      </c>
      <c r="F94" s="15">
        <f t="shared" si="6"/>
        <v>1.9230769230769232E-2</v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3</v>
      </c>
      <c r="D101" s="9">
        <v>0</v>
      </c>
      <c r="E101" s="15">
        <f t="shared" si="5"/>
        <v>5.4545454545454543E-2</v>
      </c>
      <c r="F101" s="15" t="str">
        <f t="shared" si="6"/>
        <v/>
      </c>
      <c r="G101" s="14" t="str">
        <f t="shared" si="7"/>
        <v>0</v>
      </c>
      <c r="H101" s="17">
        <f t="shared" si="8"/>
        <v>0</v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1</v>
      </c>
      <c r="E108" s="15" t="str">
        <f t="shared" si="5"/>
        <v/>
      </c>
      <c r="F108" s="15">
        <f t="shared" si="6"/>
        <v>1.9230769230769232E-2</v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1</v>
      </c>
      <c r="E110" s="15" t="str">
        <f t="shared" si="5"/>
        <v/>
      </c>
      <c r="F110" s="15">
        <f t="shared" si="6"/>
        <v>1.9230769230769232E-2</v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1</v>
      </c>
      <c r="E111" s="15" t="str">
        <f t="shared" si="5"/>
        <v/>
      </c>
      <c r="F111" s="15">
        <f t="shared" si="6"/>
        <v>1.9230769230769232E-2</v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2</v>
      </c>
      <c r="D113" s="9">
        <v>8</v>
      </c>
      <c r="E113" s="15">
        <f t="shared" si="5"/>
        <v>3.6363636363636362E-2</v>
      </c>
      <c r="F113" s="15">
        <f t="shared" si="6"/>
        <v>0.15384615384615385</v>
      </c>
      <c r="G113" s="14">
        <f t="shared" si="7"/>
        <v>3</v>
      </c>
      <c r="H113" s="17">
        <f t="shared" si="8"/>
        <v>0.10909090909090909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2</v>
      </c>
      <c r="D116" s="9">
        <v>0</v>
      </c>
      <c r="E116" s="15">
        <f t="shared" si="5"/>
        <v>3.6363636363636362E-2</v>
      </c>
      <c r="F116" s="15" t="str">
        <f t="shared" si="6"/>
        <v/>
      </c>
      <c r="G116" s="14" t="str">
        <f t="shared" si="7"/>
        <v>0</v>
      </c>
      <c r="H116" s="17">
        <f t="shared" si="8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29</v>
      </c>
      <c r="D118" s="9">
        <v>28</v>
      </c>
      <c r="E118" s="15">
        <f t="shared" si="5"/>
        <v>0.52727272727272723</v>
      </c>
      <c r="F118" s="15">
        <f t="shared" si="6"/>
        <v>0.53846153846153844</v>
      </c>
      <c r="G118" s="14">
        <f t="shared" si="7"/>
        <v>-3.4482758620689655E-2</v>
      </c>
      <c r="H118" s="17">
        <f t="shared" si="8"/>
        <v>-1.8181818181818181E-2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1</v>
      </c>
      <c r="E120" s="15" t="str">
        <f t="shared" si="5"/>
        <v/>
      </c>
      <c r="F120" s="15">
        <f t="shared" si="6"/>
        <v>1.9230769230769232E-2</v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2</v>
      </c>
      <c r="D121" s="9">
        <v>0</v>
      </c>
      <c r="E121" s="15">
        <f t="shared" si="5"/>
        <v>3.6363636363636362E-2</v>
      </c>
      <c r="F121" s="15" t="str">
        <f t="shared" si="6"/>
        <v/>
      </c>
      <c r="G121" s="14" t="str">
        <f t="shared" si="7"/>
        <v>0</v>
      </c>
      <c r="H121" s="17">
        <f t="shared" si="8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2</v>
      </c>
      <c r="D123" s="9">
        <v>0</v>
      </c>
      <c r="E123" s="15">
        <f t="shared" si="5"/>
        <v>3.6363636363636362E-2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2</v>
      </c>
      <c r="D125" s="9">
        <v>0</v>
      </c>
      <c r="E125" s="15">
        <f t="shared" si="5"/>
        <v>3.6363636363636362E-2</v>
      </c>
      <c r="F125" s="15" t="str">
        <f t="shared" si="6"/>
        <v/>
      </c>
      <c r="G125" s="14" t="str">
        <f t="shared" si="7"/>
        <v>0</v>
      </c>
      <c r="H125" s="17">
        <f t="shared" si="8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1</v>
      </c>
      <c r="D127" s="9">
        <v>0</v>
      </c>
      <c r="E127" s="15">
        <f t="shared" si="5"/>
        <v>1.8181818181818181E-2</v>
      </c>
      <c r="F127" s="15" t="str">
        <f t="shared" si="6"/>
        <v/>
      </c>
      <c r="G127" s="14" t="str">
        <f t="shared" si="7"/>
        <v>0</v>
      </c>
      <c r="H127" s="17">
        <f t="shared" si="8"/>
        <v>0</v>
      </c>
    </row>
    <row r="128" spans="2:8" ht="30" x14ac:dyDescent="0.2">
      <c r="B128" s="5" t="s">
        <v>257</v>
      </c>
      <c r="C128" s="9">
        <v>0</v>
      </c>
      <c r="D128" s="9">
        <v>1</v>
      </c>
      <c r="E128" s="15" t="str">
        <f t="shared" si="5"/>
        <v/>
      </c>
      <c r="F128" s="15">
        <f t="shared" si="6"/>
        <v>1.9230769230769232E-2</v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31</v>
      </c>
      <c r="D151" s="35">
        <f>SUM(D152:D288)</f>
        <v>35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0.12903225806451613</v>
      </c>
      <c r="H151" s="36">
        <f>+IF(OR(AND(E151=""),(G151="")),"",E151*G151)</f>
        <v>0.12903225806451613</v>
      </c>
    </row>
    <row r="152" spans="2:8" ht="30" x14ac:dyDescent="0.2">
      <c r="B152" s="8" t="s">
        <v>54</v>
      </c>
      <c r="C152" s="9">
        <v>1</v>
      </c>
      <c r="D152" s="9">
        <v>0</v>
      </c>
      <c r="E152" s="15">
        <f>+IF(C152=0,"",C152/C$151)</f>
        <v>3.2258064516129031E-2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1</v>
      </c>
      <c r="D157" s="9">
        <v>7</v>
      </c>
      <c r="E157" s="15">
        <f t="shared" si="13"/>
        <v>3.2258064516129031E-2</v>
      </c>
      <c r="F157" s="15">
        <f t="shared" si="14"/>
        <v>0.2</v>
      </c>
      <c r="G157" s="14">
        <f t="shared" si="15"/>
        <v>6</v>
      </c>
      <c r="H157" s="17">
        <f t="shared" si="16"/>
        <v>0.19354838709677419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3"/>
        <v/>
      </c>
      <c r="F159" s="15">
        <f t="shared" si="14"/>
        <v>2.8571428571428571E-2</v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5</v>
      </c>
      <c r="D165" s="9">
        <v>0</v>
      </c>
      <c r="E165" s="15">
        <f t="shared" si="13"/>
        <v>0.16129032258064516</v>
      </c>
      <c r="F165" s="15" t="str">
        <f t="shared" si="14"/>
        <v/>
      </c>
      <c r="G165" s="14" t="str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1</v>
      </c>
      <c r="D169" s="9">
        <v>0</v>
      </c>
      <c r="E169" s="15">
        <f t="shared" si="13"/>
        <v>3.2258064516129031E-2</v>
      </c>
      <c r="F169" s="15" t="str">
        <f t="shared" si="14"/>
        <v/>
      </c>
      <c r="G169" s="14" t="str">
        <f t="shared" si="15"/>
        <v>0</v>
      </c>
      <c r="H169" s="17">
        <f t="shared" si="16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2</v>
      </c>
      <c r="E173" s="15" t="str">
        <f t="shared" si="13"/>
        <v/>
      </c>
      <c r="F173" s="15">
        <f t="shared" si="14"/>
        <v>5.7142857142857141E-2</v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1</v>
      </c>
      <c r="D174" s="9">
        <v>0</v>
      </c>
      <c r="E174" s="15">
        <f t="shared" si="13"/>
        <v>3.2258064516129031E-2</v>
      </c>
      <c r="F174" s="15" t="str">
        <f t="shared" si="14"/>
        <v/>
      </c>
      <c r="G174" s="14" t="str">
        <f t="shared" si="15"/>
        <v>0</v>
      </c>
      <c r="H174" s="17">
        <f t="shared" si="16"/>
        <v>0</v>
      </c>
    </row>
    <row r="175" spans="2:8" ht="30" x14ac:dyDescent="0.2">
      <c r="B175" s="8" t="s">
        <v>277</v>
      </c>
      <c r="C175" s="9">
        <v>1</v>
      </c>
      <c r="D175" s="9">
        <v>6</v>
      </c>
      <c r="E175" s="15">
        <f t="shared" si="13"/>
        <v>3.2258064516129031E-2</v>
      </c>
      <c r="F175" s="15">
        <f t="shared" si="14"/>
        <v>0.17142857142857143</v>
      </c>
      <c r="G175" s="14">
        <f t="shared" si="15"/>
        <v>5</v>
      </c>
      <c r="H175" s="17">
        <f t="shared" si="16"/>
        <v>0.16129032258064516</v>
      </c>
    </row>
    <row r="176" spans="2:8" ht="15" x14ac:dyDescent="0.2">
      <c r="B176" s="8" t="s">
        <v>278</v>
      </c>
      <c r="C176" s="9">
        <v>0</v>
      </c>
      <c r="D176" s="9">
        <v>1</v>
      </c>
      <c r="E176" s="15" t="str">
        <f t="shared" si="13"/>
        <v/>
      </c>
      <c r="F176" s="15">
        <f t="shared" si="14"/>
        <v>2.8571428571428571E-2</v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2</v>
      </c>
      <c r="D178" s="9">
        <v>5</v>
      </c>
      <c r="E178" s="15">
        <f t="shared" si="13"/>
        <v>6.4516129032258063E-2</v>
      </c>
      <c r="F178" s="15">
        <f t="shared" si="14"/>
        <v>0.14285714285714285</v>
      </c>
      <c r="G178" s="14">
        <f t="shared" si="15"/>
        <v>1.5</v>
      </c>
      <c r="H178" s="17">
        <f t="shared" si="16"/>
        <v>9.6774193548387094E-2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2</v>
      </c>
      <c r="E182" s="15" t="str">
        <f t="shared" si="13"/>
        <v/>
      </c>
      <c r="F182" s="15">
        <f t="shared" si="14"/>
        <v>5.7142857142857141E-2</v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6</v>
      </c>
      <c r="D186" s="9">
        <v>2</v>
      </c>
      <c r="E186" s="15">
        <f t="shared" si="13"/>
        <v>0.19354838709677419</v>
      </c>
      <c r="F186" s="15">
        <f t="shared" si="14"/>
        <v>5.7142857142857141E-2</v>
      </c>
      <c r="G186" s="14">
        <f t="shared" si="15"/>
        <v>-0.66666666666666663</v>
      </c>
      <c r="H186" s="17">
        <f t="shared" si="16"/>
        <v>-0.12903225806451613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3</v>
      </c>
      <c r="E196" s="15">
        <f t="shared" si="13"/>
        <v>6.4516129032258063E-2</v>
      </c>
      <c r="F196" s="15">
        <f t="shared" si="14"/>
        <v>8.5714285714285715E-2</v>
      </c>
      <c r="G196" s="14">
        <f t="shared" si="15"/>
        <v>0.5</v>
      </c>
      <c r="H196" s="17">
        <f t="shared" si="16"/>
        <v>3.2258064516129031E-2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0</v>
      </c>
      <c r="E229" s="15">
        <f t="shared" si="17"/>
        <v>3.2258064516129031E-2</v>
      </c>
      <c r="F229" s="15" t="str">
        <f t="shared" si="18"/>
        <v/>
      </c>
      <c r="G229" s="14" t="str">
        <f t="shared" si="19"/>
        <v>0</v>
      </c>
      <c r="H229" s="17">
        <f t="shared" si="20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0</v>
      </c>
      <c r="E235" s="15">
        <f t="shared" si="17"/>
        <v>6.4516129032258063E-2</v>
      </c>
      <c r="F235" s="15" t="str">
        <f t="shared" si="18"/>
        <v/>
      </c>
      <c r="G235" s="14" t="str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2</v>
      </c>
      <c r="E246" s="15" t="str">
        <f t="shared" si="17"/>
        <v/>
      </c>
      <c r="F246" s="15">
        <f t="shared" si="18"/>
        <v>5.7142857142857141E-2</v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7</v>
      </c>
      <c r="D249" s="9">
        <v>2</v>
      </c>
      <c r="E249" s="15">
        <f t="shared" si="17"/>
        <v>0.22580645161290322</v>
      </c>
      <c r="F249" s="15">
        <f t="shared" si="18"/>
        <v>5.7142857142857141E-2</v>
      </c>
      <c r="G249" s="14">
        <f t="shared" si="19"/>
        <v>-0.7142857142857143</v>
      </c>
      <c r="H249" s="17">
        <f t="shared" si="20"/>
        <v>-0.16129032258064516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1</v>
      </c>
      <c r="E252" s="15" t="str">
        <f t="shared" si="17"/>
        <v/>
      </c>
      <c r="F252" s="15">
        <f t="shared" si="18"/>
        <v>2.8571428571428571E-2</v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1</v>
      </c>
      <c r="E253" s="15">
        <f t="shared" si="17"/>
        <v>3.2258064516129031E-2</v>
      </c>
      <c r="F253" s="15">
        <f t="shared" si="18"/>
        <v>2.8571428571428571E-2</v>
      </c>
      <c r="G253" s="14">
        <f t="shared" si="19"/>
        <v>0</v>
      </c>
      <c r="H253" s="17">
        <f t="shared" si="20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426</v>
      </c>
      <c r="D294" s="35">
        <f>SUM(D295:D499)</f>
        <v>385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-9.6244131455399062E-2</v>
      </c>
      <c r="H294" s="36">
        <f>+IF(OR(AND(E294=""),(G294="")),"",E294*G294)</f>
        <v>-9.6244131455399062E-2</v>
      </c>
    </row>
    <row r="295" spans="2:8" ht="15" x14ac:dyDescent="0.2">
      <c r="B295" s="5" t="s">
        <v>100</v>
      </c>
      <c r="C295" s="9">
        <v>17</v>
      </c>
      <c r="D295" s="9">
        <v>12</v>
      </c>
      <c r="E295" s="15">
        <f>+IF(C295=0,"",C295/C$294)</f>
        <v>3.9906103286384977E-2</v>
      </c>
      <c r="F295" s="15">
        <f>+IF(D295=0,"",D295/D$294)</f>
        <v>3.1168831168831169E-2</v>
      </c>
      <c r="G295" s="14">
        <f>+IF(OR(AND(D295=0),(C295=0)),"0",((D295-C295)/C295))</f>
        <v>-0.29411764705882354</v>
      </c>
      <c r="H295" s="17">
        <f>+IF(OR(AND(E295=""),(G295="")),"",E295*G295)</f>
        <v>-1.1737089201877935E-2</v>
      </c>
    </row>
    <row r="296" spans="2:8" ht="15" x14ac:dyDescent="0.2">
      <c r="B296" s="5" t="s">
        <v>113</v>
      </c>
      <c r="C296" s="9">
        <v>0</v>
      </c>
      <c r="D296" s="9">
        <v>1</v>
      </c>
      <c r="E296" s="15" t="str">
        <f t="shared" ref="E296:E359" si="25">+IF(C296=0,"",C296/C$294)</f>
        <v/>
      </c>
      <c r="F296" s="15">
        <f t="shared" ref="F296:F359" si="26">+IF(D296=0,"",D296/D$294)</f>
        <v>2.5974025974025974E-3</v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3</v>
      </c>
      <c r="D297" s="9">
        <v>3</v>
      </c>
      <c r="E297" s="15">
        <f t="shared" si="25"/>
        <v>7.0422535211267607E-3</v>
      </c>
      <c r="F297" s="15">
        <f t="shared" si="26"/>
        <v>7.7922077922077922E-3</v>
      </c>
      <c r="G297" s="14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3</v>
      </c>
      <c r="D300" s="9">
        <v>0</v>
      </c>
      <c r="E300" s="15">
        <f t="shared" si="25"/>
        <v>7.0422535211267607E-3</v>
      </c>
      <c r="F300" s="15" t="str">
        <f t="shared" si="26"/>
        <v/>
      </c>
      <c r="G300" s="14" t="str">
        <f t="shared" si="27"/>
        <v>0</v>
      </c>
      <c r="H300" s="17">
        <f t="shared" si="28"/>
        <v>0</v>
      </c>
    </row>
    <row r="301" spans="2:8" ht="15" x14ac:dyDescent="0.2">
      <c r="B301" s="5" t="s">
        <v>105</v>
      </c>
      <c r="C301" s="9">
        <v>17</v>
      </c>
      <c r="D301" s="9">
        <v>24</v>
      </c>
      <c r="E301" s="15">
        <f t="shared" si="25"/>
        <v>3.9906103286384977E-2</v>
      </c>
      <c r="F301" s="15">
        <f t="shared" si="26"/>
        <v>6.2337662337662338E-2</v>
      </c>
      <c r="G301" s="14">
        <f t="shared" si="27"/>
        <v>0.41176470588235292</v>
      </c>
      <c r="H301" s="17">
        <f t="shared" si="28"/>
        <v>1.6431924882629106E-2</v>
      </c>
    </row>
    <row r="302" spans="2:8" ht="15" x14ac:dyDescent="0.2">
      <c r="B302" s="5" t="s">
        <v>109</v>
      </c>
      <c r="C302" s="9">
        <v>1</v>
      </c>
      <c r="D302" s="9">
        <v>0</v>
      </c>
      <c r="E302" s="15">
        <f t="shared" si="25"/>
        <v>2.3474178403755869E-3</v>
      </c>
      <c r="F302" s="15" t="str">
        <f t="shared" si="26"/>
        <v/>
      </c>
      <c r="G302" s="14" t="str">
        <f t="shared" si="27"/>
        <v>0</v>
      </c>
      <c r="H302" s="17">
        <f t="shared" si="28"/>
        <v>0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1</v>
      </c>
      <c r="E304" s="15" t="str">
        <f t="shared" si="25"/>
        <v/>
      </c>
      <c r="F304" s="15">
        <f t="shared" si="26"/>
        <v>2.5974025974025974E-3</v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7</v>
      </c>
      <c r="D307" s="9">
        <v>2</v>
      </c>
      <c r="E307" s="15">
        <f t="shared" si="25"/>
        <v>1.6431924882629109E-2</v>
      </c>
      <c r="F307" s="15">
        <f t="shared" si="26"/>
        <v>5.1948051948051948E-3</v>
      </c>
      <c r="G307" s="14">
        <f t="shared" si="27"/>
        <v>-0.7142857142857143</v>
      </c>
      <c r="H307" s="17">
        <f t="shared" si="28"/>
        <v>-1.1737089201877935E-2</v>
      </c>
    </row>
    <row r="308" spans="2:8" ht="15" x14ac:dyDescent="0.2">
      <c r="B308" s="5" t="s">
        <v>99</v>
      </c>
      <c r="C308" s="9">
        <v>2</v>
      </c>
      <c r="D308" s="9">
        <v>0</v>
      </c>
      <c r="E308" s="15">
        <f t="shared" si="25"/>
        <v>4.6948356807511738E-3</v>
      </c>
      <c r="F308" s="15" t="str">
        <f t="shared" si="26"/>
        <v/>
      </c>
      <c r="G308" s="14" t="str">
        <f t="shared" si="27"/>
        <v>0</v>
      </c>
      <c r="H308" s="17">
        <f t="shared" si="28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10</v>
      </c>
      <c r="D310" s="9">
        <v>1</v>
      </c>
      <c r="E310" s="15">
        <f t="shared" si="25"/>
        <v>2.3474178403755867E-2</v>
      </c>
      <c r="F310" s="15">
        <f t="shared" si="26"/>
        <v>2.5974025974025974E-3</v>
      </c>
      <c r="G310" s="14">
        <f t="shared" si="27"/>
        <v>-0.9</v>
      </c>
      <c r="H310" s="17">
        <f t="shared" si="28"/>
        <v>-2.1126760563380281E-2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38</v>
      </c>
      <c r="D314" s="9">
        <v>44</v>
      </c>
      <c r="E314" s="15">
        <f t="shared" si="25"/>
        <v>8.9201877934272297E-2</v>
      </c>
      <c r="F314" s="15">
        <f t="shared" si="26"/>
        <v>0.11428571428571428</v>
      </c>
      <c r="G314" s="14">
        <f t="shared" si="27"/>
        <v>0.15789473684210525</v>
      </c>
      <c r="H314" s="17">
        <f t="shared" si="28"/>
        <v>1.408450704225352E-2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2</v>
      </c>
      <c r="D317" s="9">
        <v>11</v>
      </c>
      <c r="E317" s="15">
        <f t="shared" si="25"/>
        <v>4.6948356807511738E-3</v>
      </c>
      <c r="F317" s="15">
        <f t="shared" si="26"/>
        <v>2.8571428571428571E-2</v>
      </c>
      <c r="G317" s="14">
        <f t="shared" si="27"/>
        <v>4.5</v>
      </c>
      <c r="H317" s="17">
        <f t="shared" si="28"/>
        <v>2.1126760563380281E-2</v>
      </c>
    </row>
    <row r="318" spans="2:8" ht="15" x14ac:dyDescent="0.2">
      <c r="B318" s="5" t="s">
        <v>355</v>
      </c>
      <c r="C318" s="9">
        <v>8</v>
      </c>
      <c r="D318" s="9">
        <v>20</v>
      </c>
      <c r="E318" s="15">
        <f t="shared" si="25"/>
        <v>1.8779342723004695E-2</v>
      </c>
      <c r="F318" s="15">
        <f t="shared" si="26"/>
        <v>5.1948051948051951E-2</v>
      </c>
      <c r="G318" s="14">
        <f t="shared" si="27"/>
        <v>1.5</v>
      </c>
      <c r="H318" s="17">
        <f t="shared" si="28"/>
        <v>2.8169014084507043E-2</v>
      </c>
    </row>
    <row r="319" spans="2:8" ht="15" x14ac:dyDescent="0.2">
      <c r="B319" s="5" t="s">
        <v>115</v>
      </c>
      <c r="C319" s="9">
        <v>0</v>
      </c>
      <c r="D319" s="9">
        <v>19</v>
      </c>
      <c r="E319" s="15" t="str">
        <f t="shared" si="25"/>
        <v/>
      </c>
      <c r="F319" s="15">
        <f t="shared" si="26"/>
        <v>4.9350649350649353E-2</v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3</v>
      </c>
      <c r="D326" s="9">
        <v>9</v>
      </c>
      <c r="E326" s="15">
        <f t="shared" si="25"/>
        <v>7.0422535211267607E-3</v>
      </c>
      <c r="F326" s="15">
        <f t="shared" si="26"/>
        <v>2.3376623376623377E-2</v>
      </c>
      <c r="G326" s="14">
        <f t="shared" si="27"/>
        <v>2</v>
      </c>
      <c r="H326" s="17">
        <f t="shared" si="28"/>
        <v>1.4084507042253521E-2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2</v>
      </c>
      <c r="D330" s="9">
        <v>2</v>
      </c>
      <c r="E330" s="15">
        <f t="shared" si="25"/>
        <v>4.6948356807511738E-3</v>
      </c>
      <c r="F330" s="15">
        <f t="shared" si="26"/>
        <v>5.1948051948051948E-3</v>
      </c>
      <c r="G330" s="14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40</v>
      </c>
      <c r="D332" s="9">
        <v>27</v>
      </c>
      <c r="E332" s="15">
        <f t="shared" si="25"/>
        <v>9.3896713615023469E-2</v>
      </c>
      <c r="F332" s="15">
        <f t="shared" si="26"/>
        <v>7.0129870129870125E-2</v>
      </c>
      <c r="G332" s="14">
        <f t="shared" si="27"/>
        <v>-0.32500000000000001</v>
      </c>
      <c r="H332" s="17">
        <f t="shared" si="28"/>
        <v>-3.0516431924882629E-2</v>
      </c>
    </row>
    <row r="333" spans="2:8" ht="15" x14ac:dyDescent="0.2">
      <c r="B333" s="5" t="s">
        <v>130</v>
      </c>
      <c r="C333" s="9">
        <v>128</v>
      </c>
      <c r="D333" s="9">
        <v>43</v>
      </c>
      <c r="E333" s="15">
        <f t="shared" si="25"/>
        <v>0.30046948356807512</v>
      </c>
      <c r="F333" s="15">
        <f t="shared" si="26"/>
        <v>0.11168831168831168</v>
      </c>
      <c r="G333" s="14">
        <f t="shared" si="27"/>
        <v>-0.6640625</v>
      </c>
      <c r="H333" s="17">
        <f t="shared" si="28"/>
        <v>-0.19953051643192488</v>
      </c>
    </row>
    <row r="334" spans="2:8" ht="15" x14ac:dyDescent="0.2">
      <c r="B334" s="5" t="s">
        <v>119</v>
      </c>
      <c r="C334" s="9">
        <v>48</v>
      </c>
      <c r="D334" s="9">
        <v>8</v>
      </c>
      <c r="E334" s="15">
        <f t="shared" si="25"/>
        <v>0.11267605633802817</v>
      </c>
      <c r="F334" s="15">
        <f t="shared" si="26"/>
        <v>2.0779220779220779E-2</v>
      </c>
      <c r="G334" s="14">
        <f t="shared" si="27"/>
        <v>-0.83333333333333337</v>
      </c>
      <c r="H334" s="17">
        <f t="shared" si="28"/>
        <v>-9.3896713615023483E-2</v>
      </c>
    </row>
    <row r="335" spans="2:8" ht="15" x14ac:dyDescent="0.2">
      <c r="B335" s="5" t="s">
        <v>128</v>
      </c>
      <c r="C335" s="9">
        <v>6</v>
      </c>
      <c r="D335" s="9">
        <v>14</v>
      </c>
      <c r="E335" s="15">
        <f t="shared" si="25"/>
        <v>1.4084507042253521E-2</v>
      </c>
      <c r="F335" s="15">
        <f t="shared" si="26"/>
        <v>3.6363636363636362E-2</v>
      </c>
      <c r="G335" s="14">
        <f t="shared" si="27"/>
        <v>1.3333333333333333</v>
      </c>
      <c r="H335" s="17">
        <f t="shared" si="28"/>
        <v>1.8779342723004695E-2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4</v>
      </c>
      <c r="D339" s="9">
        <v>3</v>
      </c>
      <c r="E339" s="15">
        <f t="shared" si="25"/>
        <v>9.3896713615023476E-3</v>
      </c>
      <c r="F339" s="15">
        <f t="shared" si="26"/>
        <v>7.7922077922077922E-3</v>
      </c>
      <c r="G339" s="14">
        <f t="shared" si="27"/>
        <v>-0.25</v>
      </c>
      <c r="H339" s="17">
        <f t="shared" si="28"/>
        <v>-2.3474178403755869E-3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4</v>
      </c>
      <c r="D341" s="9">
        <v>7</v>
      </c>
      <c r="E341" s="15">
        <f t="shared" si="25"/>
        <v>9.3896713615023476E-3</v>
      </c>
      <c r="F341" s="15">
        <f t="shared" si="26"/>
        <v>1.8181818181818181E-2</v>
      </c>
      <c r="G341" s="14">
        <f t="shared" si="27"/>
        <v>0.75</v>
      </c>
      <c r="H341" s="17">
        <f t="shared" si="28"/>
        <v>7.0422535211267607E-3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1</v>
      </c>
      <c r="D343" s="9">
        <v>1</v>
      </c>
      <c r="E343" s="15">
        <f t="shared" si="25"/>
        <v>2.3474178403755869E-3</v>
      </c>
      <c r="F343" s="15">
        <f t="shared" si="26"/>
        <v>2.5974025974025974E-3</v>
      </c>
      <c r="G343" s="14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9</v>
      </c>
      <c r="D344" s="9">
        <v>6</v>
      </c>
      <c r="E344" s="15">
        <f t="shared" si="25"/>
        <v>2.1126760563380281E-2</v>
      </c>
      <c r="F344" s="15">
        <f t="shared" si="26"/>
        <v>1.5584415584415584E-2</v>
      </c>
      <c r="G344" s="14">
        <f t="shared" si="27"/>
        <v>-0.33333333333333331</v>
      </c>
      <c r="H344" s="17">
        <f t="shared" si="28"/>
        <v>-7.0422535211267599E-3</v>
      </c>
    </row>
    <row r="345" spans="2:8" ht="15" x14ac:dyDescent="0.2">
      <c r="B345" s="5" t="s">
        <v>366</v>
      </c>
      <c r="C345" s="9">
        <v>28</v>
      </c>
      <c r="D345" s="9">
        <v>30</v>
      </c>
      <c r="E345" s="15">
        <f t="shared" si="25"/>
        <v>6.5727699530516437E-2</v>
      </c>
      <c r="F345" s="15">
        <f t="shared" si="26"/>
        <v>7.792207792207792E-2</v>
      </c>
      <c r="G345" s="14">
        <f t="shared" si="27"/>
        <v>7.1428571428571425E-2</v>
      </c>
      <c r="H345" s="17">
        <f t="shared" si="28"/>
        <v>4.6948356807511738E-3</v>
      </c>
    </row>
    <row r="346" spans="2:8" ht="15" x14ac:dyDescent="0.2">
      <c r="B346" s="5" t="s">
        <v>122</v>
      </c>
      <c r="C346" s="9">
        <v>0</v>
      </c>
      <c r="D346" s="9">
        <v>1</v>
      </c>
      <c r="E346" s="15" t="str">
        <f t="shared" si="25"/>
        <v/>
      </c>
      <c r="F346" s="15">
        <f t="shared" si="26"/>
        <v>2.5974025974025974E-3</v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10</v>
      </c>
      <c r="D347" s="9">
        <v>9</v>
      </c>
      <c r="E347" s="15">
        <f t="shared" si="25"/>
        <v>2.3474178403755867E-2</v>
      </c>
      <c r="F347" s="15">
        <f t="shared" si="26"/>
        <v>2.3376623376623377E-2</v>
      </c>
      <c r="G347" s="14">
        <f t="shared" si="27"/>
        <v>-0.1</v>
      </c>
      <c r="H347" s="17">
        <f t="shared" si="28"/>
        <v>-2.3474178403755869E-3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8</v>
      </c>
      <c r="D354" s="9">
        <v>3</v>
      </c>
      <c r="E354" s="15">
        <f t="shared" si="25"/>
        <v>1.8779342723004695E-2</v>
      </c>
      <c r="F354" s="15">
        <f t="shared" si="26"/>
        <v>7.7922077922077922E-3</v>
      </c>
      <c r="G354" s="14">
        <f t="shared" si="27"/>
        <v>-0.625</v>
      </c>
      <c r="H354" s="17">
        <f t="shared" si="28"/>
        <v>-1.1737089201877934E-2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2</v>
      </c>
      <c r="D357" s="9">
        <v>2</v>
      </c>
      <c r="E357" s="15">
        <f t="shared" si="25"/>
        <v>4.6948356807511738E-3</v>
      </c>
      <c r="F357" s="15">
        <f t="shared" si="26"/>
        <v>5.1948051948051948E-3</v>
      </c>
      <c r="G357" s="14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1</v>
      </c>
      <c r="D358" s="9">
        <v>1</v>
      </c>
      <c r="E358" s="15">
        <f t="shared" si="25"/>
        <v>2.3474178403755869E-3</v>
      </c>
      <c r="F358" s="15">
        <f t="shared" si="26"/>
        <v>2.5974025974025974E-3</v>
      </c>
      <c r="G358" s="14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1</v>
      </c>
      <c r="E359" s="15" t="str">
        <f t="shared" si="25"/>
        <v/>
      </c>
      <c r="F359" s="15">
        <f t="shared" si="26"/>
        <v>2.5974025974025974E-3</v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45</v>
      </c>
      <c r="E369" s="15" t="str">
        <f t="shared" si="29"/>
        <v/>
      </c>
      <c r="F369" s="15">
        <f t="shared" si="30"/>
        <v>0.11688311688311688</v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1</v>
      </c>
      <c r="D370" s="9">
        <v>0</v>
      </c>
      <c r="E370" s="15">
        <f t="shared" si="29"/>
        <v>2.3474178403755869E-3</v>
      </c>
      <c r="F370" s="15" t="str">
        <f t="shared" si="30"/>
        <v/>
      </c>
      <c r="G370" s="14" t="str">
        <f t="shared" si="31"/>
        <v>0</v>
      </c>
      <c r="H370" s="17">
        <f t="shared" si="32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3</v>
      </c>
      <c r="D372" s="9">
        <v>0</v>
      </c>
      <c r="E372" s="15">
        <f t="shared" si="29"/>
        <v>7.0422535211267607E-3</v>
      </c>
      <c r="F372" s="15" t="str">
        <f t="shared" si="30"/>
        <v/>
      </c>
      <c r="G372" s="14" t="str">
        <f t="shared" si="31"/>
        <v>0</v>
      </c>
      <c r="H372" s="17">
        <f t="shared" si="32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1</v>
      </c>
      <c r="D377" s="9">
        <v>0</v>
      </c>
      <c r="E377" s="15">
        <f t="shared" si="29"/>
        <v>2.3474178403755869E-3</v>
      </c>
      <c r="F377" s="15" t="str">
        <f t="shared" si="30"/>
        <v/>
      </c>
      <c r="G377" s="14" t="str">
        <f t="shared" si="31"/>
        <v>0</v>
      </c>
      <c r="H377" s="17">
        <f t="shared" si="32"/>
        <v>0</v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1</v>
      </c>
      <c r="E379" s="15" t="str">
        <f t="shared" si="29"/>
        <v/>
      </c>
      <c r="F379" s="15">
        <f t="shared" si="30"/>
        <v>2.5974025974025974E-3</v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3</v>
      </c>
      <c r="E383" s="15" t="str">
        <f t="shared" si="29"/>
        <v/>
      </c>
      <c r="F383" s="15">
        <f t="shared" si="30"/>
        <v>7.7922077922077922E-3</v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4</v>
      </c>
      <c r="D384" s="9">
        <v>0</v>
      </c>
      <c r="E384" s="15">
        <f t="shared" si="29"/>
        <v>9.3896713615023476E-3</v>
      </c>
      <c r="F384" s="15" t="str">
        <f t="shared" si="30"/>
        <v/>
      </c>
      <c r="G384" s="14" t="str">
        <f t="shared" si="31"/>
        <v>0</v>
      </c>
      <c r="H384" s="17">
        <f t="shared" si="32"/>
        <v>0</v>
      </c>
    </row>
    <row r="385" spans="2:8" ht="15" x14ac:dyDescent="0.2">
      <c r="B385" s="5" t="s">
        <v>146</v>
      </c>
      <c r="C385" s="9">
        <v>1</v>
      </c>
      <c r="D385" s="9">
        <v>0</v>
      </c>
      <c r="E385" s="15">
        <f t="shared" si="29"/>
        <v>2.3474178403755869E-3</v>
      </c>
      <c r="F385" s="15" t="str">
        <f t="shared" si="30"/>
        <v/>
      </c>
      <c r="G385" s="14" t="str">
        <f t="shared" si="31"/>
        <v>0</v>
      </c>
      <c r="H385" s="17">
        <f t="shared" si="32"/>
        <v>0</v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1</v>
      </c>
      <c r="E387" s="15" t="str">
        <f t="shared" si="29"/>
        <v/>
      </c>
      <c r="F387" s="15">
        <f t="shared" si="30"/>
        <v>2.5974025974025974E-3</v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4</v>
      </c>
      <c r="D393" s="9">
        <v>2</v>
      </c>
      <c r="E393" s="15">
        <f t="shared" si="29"/>
        <v>9.3896713615023476E-3</v>
      </c>
      <c r="F393" s="15">
        <f t="shared" si="30"/>
        <v>5.1948051948051948E-3</v>
      </c>
      <c r="G393" s="14">
        <f t="shared" si="31"/>
        <v>-0.5</v>
      </c>
      <c r="H393" s="17">
        <f t="shared" si="32"/>
        <v>-4.6948356807511738E-3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1</v>
      </c>
      <c r="D401" s="9">
        <v>0</v>
      </c>
      <c r="E401" s="15">
        <f t="shared" si="29"/>
        <v>2.3474178403755869E-3</v>
      </c>
      <c r="F401" s="15" t="str">
        <f t="shared" si="30"/>
        <v/>
      </c>
      <c r="G401" s="14" t="str">
        <f t="shared" si="31"/>
        <v>0</v>
      </c>
      <c r="H401" s="17">
        <f t="shared" si="32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1</v>
      </c>
      <c r="E403" s="15" t="str">
        <f t="shared" si="29"/>
        <v/>
      </c>
      <c r="F403" s="15">
        <f t="shared" si="30"/>
        <v>2.5974025974025974E-3</v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2</v>
      </c>
      <c r="E405" s="15" t="str">
        <f t="shared" si="29"/>
        <v/>
      </c>
      <c r="F405" s="15">
        <f t="shared" si="30"/>
        <v>5.1948051948051948E-3</v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1</v>
      </c>
      <c r="D406" s="9">
        <v>0</v>
      </c>
      <c r="E406" s="15">
        <f t="shared" si="29"/>
        <v>2.3474178403755869E-3</v>
      </c>
      <c r="F406" s="15" t="str">
        <f t="shared" si="30"/>
        <v/>
      </c>
      <c r="G406" s="14" t="str">
        <f t="shared" si="31"/>
        <v>0</v>
      </c>
      <c r="H406" s="17">
        <f t="shared" si="32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2</v>
      </c>
      <c r="E408" s="15" t="str">
        <f t="shared" si="29"/>
        <v/>
      </c>
      <c r="F408" s="15">
        <f t="shared" si="30"/>
        <v>5.1948051948051948E-3</v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1</v>
      </c>
      <c r="E412" s="15" t="str">
        <f t="shared" si="29"/>
        <v/>
      </c>
      <c r="F412" s="15">
        <f t="shared" si="30"/>
        <v>2.5974025974025974E-3</v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1</v>
      </c>
      <c r="E422" s="15" t="str">
        <f t="shared" si="29"/>
        <v/>
      </c>
      <c r="F422" s="15">
        <f t="shared" si="30"/>
        <v>2.5974025974025974E-3</v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1</v>
      </c>
      <c r="D432" s="9">
        <v>1</v>
      </c>
      <c r="E432" s="15">
        <f t="shared" si="33"/>
        <v>2.3474178403755869E-3</v>
      </c>
      <c r="F432" s="15">
        <f t="shared" si="34"/>
        <v>2.5974025974025974E-3</v>
      </c>
      <c r="G432" s="14">
        <f t="shared" si="35"/>
        <v>0</v>
      </c>
      <c r="H432" s="17">
        <f t="shared" si="36"/>
        <v>0</v>
      </c>
    </row>
    <row r="433" spans="2:8" ht="15" x14ac:dyDescent="0.2">
      <c r="B433" s="5" t="s">
        <v>162</v>
      </c>
      <c r="C433" s="9">
        <v>0</v>
      </c>
      <c r="D433" s="9">
        <v>1</v>
      </c>
      <c r="E433" s="15" t="str">
        <f t="shared" si="33"/>
        <v/>
      </c>
      <c r="F433" s="15">
        <f t="shared" si="34"/>
        <v>2.5974025974025974E-3</v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1</v>
      </c>
      <c r="D437" s="9">
        <v>0</v>
      </c>
      <c r="E437" s="15">
        <f t="shared" si="33"/>
        <v>2.3474178403755869E-3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3</v>
      </c>
      <c r="E444" s="15" t="str">
        <f t="shared" si="33"/>
        <v/>
      </c>
      <c r="F444" s="15">
        <f t="shared" si="34"/>
        <v>7.7922077922077922E-3</v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2</v>
      </c>
      <c r="D460" s="9">
        <v>5</v>
      </c>
      <c r="E460" s="15">
        <f t="shared" si="33"/>
        <v>4.6948356807511738E-3</v>
      </c>
      <c r="F460" s="15">
        <f t="shared" si="34"/>
        <v>1.2987012987012988E-2</v>
      </c>
      <c r="G460" s="14">
        <f t="shared" si="35"/>
        <v>1.5</v>
      </c>
      <c r="H460" s="17">
        <f t="shared" si="36"/>
        <v>7.0422535211267607E-3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1</v>
      </c>
      <c r="E478" s="15" t="str">
        <f t="shared" si="33"/>
        <v/>
      </c>
      <c r="F478" s="15">
        <f t="shared" si="34"/>
        <v>2.5974025974025974E-3</v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</v>
      </c>
      <c r="D483" s="9">
        <v>1</v>
      </c>
      <c r="E483" s="15">
        <f t="shared" si="33"/>
        <v>2.3474178403755869E-3</v>
      </c>
      <c r="F483" s="15">
        <f t="shared" si="34"/>
        <v>2.5974025974025974E-3</v>
      </c>
      <c r="G483" s="14">
        <f t="shared" si="35"/>
        <v>0</v>
      </c>
      <c r="H483" s="17">
        <f t="shared" si="36"/>
        <v>0</v>
      </c>
    </row>
    <row r="484" spans="2:8" ht="30" x14ac:dyDescent="0.2">
      <c r="B484" s="5" t="s">
        <v>184</v>
      </c>
      <c r="C484" s="9">
        <v>0</v>
      </c>
      <c r="D484" s="9">
        <v>4</v>
      </c>
      <c r="E484" s="15" t="str">
        <f t="shared" si="33"/>
        <v/>
      </c>
      <c r="F484" s="15">
        <f t="shared" si="34"/>
        <v>1.038961038961039E-2</v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3</v>
      </c>
      <c r="D485" s="9">
        <v>4</v>
      </c>
      <c r="E485" s="15">
        <f t="shared" si="33"/>
        <v>7.0422535211267607E-3</v>
      </c>
      <c r="F485" s="15">
        <f t="shared" si="34"/>
        <v>1.038961038961039E-2</v>
      </c>
      <c r="G485" s="14">
        <f t="shared" si="35"/>
        <v>0.33333333333333331</v>
      </c>
      <c r="H485" s="17">
        <f t="shared" si="36"/>
        <v>2.3474178403755869E-3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1</v>
      </c>
      <c r="E493" s="15" t="str">
        <f t="shared" si="37"/>
        <v/>
      </c>
      <c r="F493" s="15">
        <f t="shared" si="38"/>
        <v>2.5974025974025974E-3</v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65</v>
      </c>
      <c r="D505" s="35">
        <f>SUM(D506:D530)</f>
        <v>127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0.9538461538461539</v>
      </c>
      <c r="H505" s="36">
        <f>+IF(OR(AND(E505=""),(G505="")),"",E505*G505)</f>
        <v>0.9538461538461539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3</v>
      </c>
      <c r="E507" s="15" t="str">
        <f t="shared" ref="E507:E530" si="41">+IF(C507=0,"",C507/C$505)</f>
        <v/>
      </c>
      <c r="F507" s="15">
        <f t="shared" ref="F507:F530" si="42">+IF(D507=0,"",D507/D$505)</f>
        <v>2.3622047244094488E-2</v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24</v>
      </c>
      <c r="D508" s="9">
        <v>29</v>
      </c>
      <c r="E508" s="15">
        <f t="shared" si="41"/>
        <v>0.36923076923076925</v>
      </c>
      <c r="F508" s="15">
        <f t="shared" si="42"/>
        <v>0.2283464566929134</v>
      </c>
      <c r="G508" s="14">
        <f t="shared" si="43"/>
        <v>0.20833333333333334</v>
      </c>
      <c r="H508" s="17">
        <f t="shared" si="44"/>
        <v>7.6923076923076927E-2</v>
      </c>
    </row>
    <row r="509" spans="2:8" ht="15" x14ac:dyDescent="0.2">
      <c r="B509" s="5" t="s">
        <v>456</v>
      </c>
      <c r="C509" s="9">
        <v>10</v>
      </c>
      <c r="D509" s="9">
        <v>11</v>
      </c>
      <c r="E509" s="15">
        <f t="shared" si="41"/>
        <v>0.15384615384615385</v>
      </c>
      <c r="F509" s="15">
        <f t="shared" si="42"/>
        <v>8.6614173228346455E-2</v>
      </c>
      <c r="G509" s="14">
        <f t="shared" si="43"/>
        <v>0.1</v>
      </c>
      <c r="H509" s="17">
        <f t="shared" si="44"/>
        <v>1.5384615384615385E-2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0</v>
      </c>
      <c r="D515" s="9">
        <v>1</v>
      </c>
      <c r="E515" s="15" t="str">
        <f t="shared" si="41"/>
        <v/>
      </c>
      <c r="F515" s="15">
        <f t="shared" si="42"/>
        <v>7.874015748031496E-3</v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67</v>
      </c>
      <c r="E518" s="15" t="str">
        <f t="shared" si="41"/>
        <v/>
      </c>
      <c r="F518" s="15">
        <f t="shared" si="42"/>
        <v>0.52755905511811019</v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1</v>
      </c>
      <c r="E519" s="15" t="str">
        <f t="shared" si="41"/>
        <v/>
      </c>
      <c r="F519" s="15">
        <f t="shared" si="42"/>
        <v>7.874015748031496E-3</v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21</v>
      </c>
      <c r="D521" s="9">
        <v>9</v>
      </c>
      <c r="E521" s="15">
        <f t="shared" si="41"/>
        <v>0.32307692307692309</v>
      </c>
      <c r="F521" s="15">
        <f t="shared" si="42"/>
        <v>7.0866141732283464E-2</v>
      </c>
      <c r="G521" s="14">
        <f t="shared" si="43"/>
        <v>-0.5714285714285714</v>
      </c>
      <c r="H521" s="17">
        <f t="shared" si="44"/>
        <v>-0.18461538461538463</v>
      </c>
    </row>
    <row r="522" spans="2:8" ht="25.5" customHeight="1" x14ac:dyDescent="0.2">
      <c r="B522" s="5" t="s">
        <v>193</v>
      </c>
      <c r="C522" s="9">
        <v>0</v>
      </c>
      <c r="D522" s="9">
        <v>3</v>
      </c>
      <c r="E522" s="15" t="str">
        <f t="shared" si="41"/>
        <v/>
      </c>
      <c r="F522" s="15">
        <f t="shared" si="42"/>
        <v>2.3622047244094488E-2</v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10</v>
      </c>
      <c r="D523" s="9">
        <v>0</v>
      </c>
      <c r="E523" s="15">
        <f t="shared" si="41"/>
        <v>0.15384615384615385</v>
      </c>
      <c r="F523" s="15" t="str">
        <f t="shared" si="42"/>
        <v/>
      </c>
      <c r="G523" s="14" t="str">
        <f t="shared" si="43"/>
        <v>0</v>
      </c>
      <c r="H523" s="17">
        <f t="shared" si="44"/>
        <v>0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1</v>
      </c>
      <c r="E529" s="15" t="str">
        <f t="shared" si="41"/>
        <v/>
      </c>
      <c r="F529" s="15">
        <f t="shared" si="42"/>
        <v>7.874015748031496E-3</v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2</v>
      </c>
      <c r="E530" s="15" t="str">
        <f t="shared" si="41"/>
        <v/>
      </c>
      <c r="F530" s="15">
        <f t="shared" si="42"/>
        <v>1.5748031496062992E-2</v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556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505</v>
      </c>
      <c r="C8" s="34">
        <f>+C18+C70+C151+C294+C505</f>
        <v>1021</v>
      </c>
      <c r="D8" s="35">
        <f>+D18+D70+D151+D294+D505</f>
        <v>432</v>
      </c>
      <c r="E8" s="36">
        <f>+C8/C$8</f>
        <v>1</v>
      </c>
      <c r="F8" s="36">
        <f>+D8/D$8</f>
        <v>1</v>
      </c>
      <c r="G8" s="36">
        <f>+(D8-C8)/C8</f>
        <v>-0.57688540646425068</v>
      </c>
      <c r="H8" s="36">
        <f>+E8*G8</f>
        <v>-0.57688540646425068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22</v>
      </c>
      <c r="D9" s="31">
        <f>+D18</f>
        <v>2</v>
      </c>
      <c r="E9" s="29">
        <f t="shared" ref="E9:E13" si="0">C9/$C$8</f>
        <v>2.1547502448579822E-2</v>
      </c>
      <c r="F9" s="29">
        <f>D9/$D$8</f>
        <v>4.6296296296296294E-3</v>
      </c>
      <c r="G9" s="14">
        <f>+IF(OR(AND(D9=0),(C9=0)),"0",((D9-C9)/C9))</f>
        <v>-0.90909090909090906</v>
      </c>
      <c r="H9" s="13">
        <f>+IF(OR(AND(E9=""),(G9="")),"",E9*G9)</f>
        <v>-1.958863858961802E-2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119</v>
      </c>
      <c r="D10" s="31">
        <f>+D70</f>
        <v>154</v>
      </c>
      <c r="E10" s="29">
        <f t="shared" si="0"/>
        <v>0.11655239960822723</v>
      </c>
      <c r="F10" s="29">
        <f>D10/$D$8</f>
        <v>0.35648148148148145</v>
      </c>
      <c r="G10" s="14">
        <f>+IF(OR(AND(D10=0),(C10=0)),"0",((D10-C10)/C10))</f>
        <v>0.29411764705882354</v>
      </c>
      <c r="H10" s="13">
        <f>+IF(OR(AND(E10=""),(G10="")),"",E10*G10)</f>
        <v>3.4280117531831543E-2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75</v>
      </c>
      <c r="D11" s="31">
        <f>+D151</f>
        <v>17</v>
      </c>
      <c r="E11" s="29">
        <f t="shared" si="0"/>
        <v>7.3457394711067575E-2</v>
      </c>
      <c r="F11" s="29">
        <f>D11/$D$8</f>
        <v>3.9351851851851853E-2</v>
      </c>
      <c r="G11" s="14">
        <f>+IF(OR(AND(D11=0),(C11=0)),"0",((D11-C11)/C11))</f>
        <v>-0.77333333333333332</v>
      </c>
      <c r="H11" s="13">
        <f>+IF(OR(AND(E11=""),(G11="")),"",E11*G11)</f>
        <v>-5.6807051909892256E-2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404</v>
      </c>
      <c r="D12" s="31">
        <f>+D294</f>
        <v>185</v>
      </c>
      <c r="E12" s="29">
        <f t="shared" si="0"/>
        <v>0.39569049951028401</v>
      </c>
      <c r="F12" s="29">
        <f>D12/$D$8</f>
        <v>0.42824074074074076</v>
      </c>
      <c r="G12" s="14">
        <f>+IF(OR(AND(D12=0),(C12=0)),"0",((D12-C12)/C12))</f>
        <v>-0.54207920792079212</v>
      </c>
      <c r="H12" s="13">
        <f>+IF(OR(AND(E12=""),(G12="")),"",E12*G12)</f>
        <v>-0.21449559255631734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401</v>
      </c>
      <c r="D13" s="31">
        <f>+D505</f>
        <v>74</v>
      </c>
      <c r="E13" s="29">
        <f t="shared" si="0"/>
        <v>0.39275220372184133</v>
      </c>
      <c r="F13" s="29">
        <f>D13/$D$8</f>
        <v>0.17129629629629631</v>
      </c>
      <c r="G13" s="14">
        <f>+IF(OR(AND(D13=0),(C13=0)),"0",((D13-C13)/C13))</f>
        <v>-0.81546134663341641</v>
      </c>
      <c r="H13" s="13">
        <f>+IF(OR(AND(E13=""),(G13="")),"",E13*G13)</f>
        <v>-0.32027424094025464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22</v>
      </c>
      <c r="D18" s="35">
        <f>SUM(D19:D64)</f>
        <v>2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-0.90909090909090906</v>
      </c>
      <c r="H18" s="36">
        <f>+IF(OR(AND(E18=""),(G18="")),"",E18*G18)</f>
        <v>-0.90909090909090906</v>
      </c>
    </row>
    <row r="19" spans="2:8" ht="27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1</v>
      </c>
      <c r="D25" s="9">
        <v>1</v>
      </c>
      <c r="E25" s="13">
        <f t="shared" si="1"/>
        <v>4.5454545454545456E-2</v>
      </c>
      <c r="F25" s="13">
        <f t="shared" si="2"/>
        <v>0.5</v>
      </c>
      <c r="G25" s="14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2</v>
      </c>
      <c r="D28" s="9">
        <v>0</v>
      </c>
      <c r="E28" s="13">
        <f t="shared" si="1"/>
        <v>9.0909090909090912E-2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1</v>
      </c>
      <c r="D43" s="9">
        <v>0</v>
      </c>
      <c r="E43" s="13">
        <f t="shared" si="1"/>
        <v>4.5454545454545456E-2</v>
      </c>
      <c r="F43" s="13" t="str">
        <f t="shared" si="2"/>
        <v/>
      </c>
      <c r="G43" s="14" t="str">
        <f t="shared" si="3"/>
        <v>0</v>
      </c>
      <c r="H43" s="17">
        <f t="shared" si="4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17</v>
      </c>
      <c r="D48" s="9">
        <v>0</v>
      </c>
      <c r="E48" s="13">
        <f t="shared" si="1"/>
        <v>0.77272727272727271</v>
      </c>
      <c r="F48" s="13" t="str">
        <f t="shared" si="2"/>
        <v/>
      </c>
      <c r="G48" s="14" t="str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1"/>
        <v>4.5454545454545456E-2</v>
      </c>
      <c r="F60" s="13" t="str">
        <f t="shared" si="2"/>
        <v/>
      </c>
      <c r="G60" s="14" t="str">
        <f t="shared" si="3"/>
        <v>0</v>
      </c>
      <c r="H60" s="17">
        <f t="shared" si="4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1"/>
        <v/>
      </c>
      <c r="F62" s="13">
        <f t="shared" si="2"/>
        <v>0.5</v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119</v>
      </c>
      <c r="D70" s="35">
        <f>SUM(D71:D145)</f>
        <v>154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0.29411764705882354</v>
      </c>
      <c r="H70" s="36">
        <f>+IF(OR(AND(E70=""),(G70="")),"",E70*G70)</f>
        <v>0.29411764705882354</v>
      </c>
    </row>
    <row r="71" spans="2:8" ht="15" x14ac:dyDescent="0.2">
      <c r="B71" s="5" t="s">
        <v>20</v>
      </c>
      <c r="C71" s="9">
        <v>3</v>
      </c>
      <c r="D71" s="9">
        <v>1</v>
      </c>
      <c r="E71" s="15">
        <f>+IF(C71=0,"",C71/C$70)</f>
        <v>2.5210084033613446E-2</v>
      </c>
      <c r="F71" s="15">
        <f>+IF(D71=0,"",D71/D$70)</f>
        <v>6.4935064935064939E-3</v>
      </c>
      <c r="G71" s="14">
        <f>+IF(OR(AND(D71=0),(C71=0)),"0",((D71-C71)/C71))</f>
        <v>-0.66666666666666663</v>
      </c>
      <c r="H71" s="17">
        <f>+IF(OR(AND(E71=""),(G71="")),"",E71*G71)</f>
        <v>-1.680672268907563E-2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2</v>
      </c>
      <c r="D73" s="9">
        <v>1</v>
      </c>
      <c r="E73" s="15">
        <f t="shared" si="5"/>
        <v>1.680672268907563E-2</v>
      </c>
      <c r="F73" s="15">
        <f t="shared" si="6"/>
        <v>6.4935064935064939E-3</v>
      </c>
      <c r="G73" s="14">
        <f t="shared" si="7"/>
        <v>-0.5</v>
      </c>
      <c r="H73" s="17">
        <f t="shared" si="8"/>
        <v>-8.4033613445378148E-3</v>
      </c>
    </row>
    <row r="74" spans="2:8" ht="30" x14ac:dyDescent="0.2">
      <c r="B74" s="5" t="s">
        <v>222</v>
      </c>
      <c r="C74" s="9">
        <v>4</v>
      </c>
      <c r="D74" s="9">
        <v>2</v>
      </c>
      <c r="E74" s="15">
        <f t="shared" si="5"/>
        <v>3.3613445378151259E-2</v>
      </c>
      <c r="F74" s="15">
        <f t="shared" si="6"/>
        <v>1.2987012987012988E-2</v>
      </c>
      <c r="G74" s="14">
        <f t="shared" si="7"/>
        <v>-0.5</v>
      </c>
      <c r="H74" s="17">
        <f t="shared" si="8"/>
        <v>-1.680672268907563E-2</v>
      </c>
    </row>
    <row r="75" spans="2:8" ht="15" x14ac:dyDescent="0.2">
      <c r="B75" s="5" t="s">
        <v>23</v>
      </c>
      <c r="C75" s="9">
        <v>2</v>
      </c>
      <c r="D75" s="9">
        <v>5</v>
      </c>
      <c r="E75" s="15">
        <f t="shared" si="5"/>
        <v>1.680672268907563E-2</v>
      </c>
      <c r="F75" s="15">
        <f t="shared" si="6"/>
        <v>3.2467532467532464E-2</v>
      </c>
      <c r="G75" s="14">
        <f t="shared" si="7"/>
        <v>1.5</v>
      </c>
      <c r="H75" s="17">
        <f t="shared" si="8"/>
        <v>2.5210084033613446E-2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2</v>
      </c>
      <c r="D80" s="9">
        <v>0</v>
      </c>
      <c r="E80" s="15">
        <f t="shared" si="5"/>
        <v>1.680672268907563E-2</v>
      </c>
      <c r="F80" s="15" t="str">
        <f t="shared" si="6"/>
        <v/>
      </c>
      <c r="G80" s="14" t="str">
        <f t="shared" si="7"/>
        <v>0</v>
      </c>
      <c r="H80" s="17">
        <f t="shared" si="8"/>
        <v>0</v>
      </c>
    </row>
    <row r="81" spans="2:8" ht="15" x14ac:dyDescent="0.2">
      <c r="B81" s="5" t="s">
        <v>24</v>
      </c>
      <c r="C81" s="9">
        <v>1</v>
      </c>
      <c r="D81" s="9">
        <v>0</v>
      </c>
      <c r="E81" s="15">
        <f t="shared" si="5"/>
        <v>8.4033613445378148E-3</v>
      </c>
      <c r="F81" s="15" t="str">
        <f t="shared" si="6"/>
        <v/>
      </c>
      <c r="G81" s="14" t="str">
        <f t="shared" si="7"/>
        <v>0</v>
      </c>
      <c r="H81" s="17">
        <f t="shared" si="8"/>
        <v>0</v>
      </c>
    </row>
    <row r="82" spans="2:8" ht="15" x14ac:dyDescent="0.2">
      <c r="B82" s="5" t="s">
        <v>228</v>
      </c>
      <c r="C82" s="9">
        <v>1</v>
      </c>
      <c r="D82" s="9">
        <v>7</v>
      </c>
      <c r="E82" s="15">
        <f t="shared" si="5"/>
        <v>8.4033613445378148E-3</v>
      </c>
      <c r="F82" s="15">
        <f t="shared" si="6"/>
        <v>4.5454545454545456E-2</v>
      </c>
      <c r="G82" s="14">
        <f t="shared" si="7"/>
        <v>6</v>
      </c>
      <c r="H82" s="17">
        <f t="shared" si="8"/>
        <v>5.0420168067226892E-2</v>
      </c>
    </row>
    <row r="83" spans="2:8" ht="15" x14ac:dyDescent="0.2">
      <c r="B83" s="5" t="s">
        <v>229</v>
      </c>
      <c r="C83" s="9">
        <v>21</v>
      </c>
      <c r="D83" s="9">
        <v>0</v>
      </c>
      <c r="E83" s="15">
        <f t="shared" si="5"/>
        <v>0.17647058823529413</v>
      </c>
      <c r="F83" s="15" t="str">
        <f t="shared" si="6"/>
        <v/>
      </c>
      <c r="G83" s="14" t="str">
        <f t="shared" si="7"/>
        <v>0</v>
      </c>
      <c r="H83" s="17">
        <f t="shared" si="8"/>
        <v>0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5"/>
        <v>8.4033613445378148E-3</v>
      </c>
      <c r="F88" s="15" t="str">
        <f t="shared" si="6"/>
        <v/>
      </c>
      <c r="G88" s="14" t="str">
        <f t="shared" si="7"/>
        <v>0</v>
      </c>
      <c r="H88" s="17">
        <f t="shared" si="8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530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5"/>
        <v>8.4033613445378148E-3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1</v>
      </c>
      <c r="D108" s="9">
        <v>1</v>
      </c>
      <c r="E108" s="15">
        <f t="shared" si="5"/>
        <v>8.4033613445378148E-3</v>
      </c>
      <c r="F108" s="15">
        <f t="shared" si="6"/>
        <v>6.4935064935064939E-3</v>
      </c>
      <c r="G108" s="14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1</v>
      </c>
      <c r="D110" s="9">
        <v>0</v>
      </c>
      <c r="E110" s="15">
        <f t="shared" si="5"/>
        <v>8.4033613445378148E-3</v>
      </c>
      <c r="F110" s="15" t="str">
        <f t="shared" si="6"/>
        <v/>
      </c>
      <c r="G110" s="14" t="str">
        <f t="shared" si="7"/>
        <v>0</v>
      </c>
      <c r="H110" s="17">
        <f t="shared" si="8"/>
        <v>0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4</v>
      </c>
      <c r="D112" s="9">
        <v>2</v>
      </c>
      <c r="E112" s="15">
        <f t="shared" si="5"/>
        <v>3.3613445378151259E-2</v>
      </c>
      <c r="F112" s="15">
        <f t="shared" si="6"/>
        <v>1.2987012987012988E-2</v>
      </c>
      <c r="G112" s="14">
        <f t="shared" si="7"/>
        <v>-0.5</v>
      </c>
      <c r="H112" s="17">
        <f t="shared" si="8"/>
        <v>-1.680672268907563E-2</v>
      </c>
    </row>
    <row r="113" spans="2:8" ht="15" x14ac:dyDescent="0.2">
      <c r="B113" s="5" t="s">
        <v>248</v>
      </c>
      <c r="C113" s="9">
        <v>5</v>
      </c>
      <c r="D113" s="9">
        <v>0</v>
      </c>
      <c r="E113" s="15">
        <f t="shared" si="5"/>
        <v>4.2016806722689079E-2</v>
      </c>
      <c r="F113" s="15" t="str">
        <f t="shared" si="6"/>
        <v/>
      </c>
      <c r="G113" s="14" t="str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1</v>
      </c>
      <c r="D116" s="9">
        <v>0</v>
      </c>
      <c r="E116" s="15">
        <f t="shared" si="5"/>
        <v>8.4033613445378148E-3</v>
      </c>
      <c r="F116" s="15" t="str">
        <f t="shared" si="6"/>
        <v/>
      </c>
      <c r="G116" s="14" t="str">
        <f t="shared" si="7"/>
        <v>0</v>
      </c>
      <c r="H116" s="17">
        <f t="shared" si="8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63</v>
      </c>
      <c r="D118" s="9">
        <v>132</v>
      </c>
      <c r="E118" s="15">
        <f t="shared" si="5"/>
        <v>0.52941176470588236</v>
      </c>
      <c r="F118" s="15">
        <f t="shared" si="6"/>
        <v>0.8571428571428571</v>
      </c>
      <c r="G118" s="14">
        <f t="shared" si="7"/>
        <v>1.0952380952380953</v>
      </c>
      <c r="H118" s="17">
        <f t="shared" si="8"/>
        <v>0.57983193277310929</v>
      </c>
    </row>
    <row r="119" spans="2:8" ht="30" x14ac:dyDescent="0.2">
      <c r="B119" s="5" t="s">
        <v>252</v>
      </c>
      <c r="C119" s="9">
        <v>0</v>
      </c>
      <c r="D119" s="9">
        <v>1</v>
      </c>
      <c r="E119" s="15" t="str">
        <f t="shared" si="5"/>
        <v/>
      </c>
      <c r="F119" s="15">
        <f t="shared" si="6"/>
        <v>6.4935064935064939E-3</v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1</v>
      </c>
      <c r="D123" s="9">
        <v>0</v>
      </c>
      <c r="E123" s="15">
        <f t="shared" si="5"/>
        <v>8.4033613445378148E-3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1</v>
      </c>
      <c r="E127" s="15" t="str">
        <f t="shared" si="5"/>
        <v/>
      </c>
      <c r="F127" s="15">
        <f t="shared" si="6"/>
        <v>6.4935064935064939E-3</v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1</v>
      </c>
      <c r="E128" s="15" t="str">
        <f t="shared" si="5"/>
        <v/>
      </c>
      <c r="F128" s="15">
        <f t="shared" si="6"/>
        <v>6.4935064935064939E-3</v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2</v>
      </c>
      <c r="D131" s="9">
        <v>0</v>
      </c>
      <c r="E131" s="15">
        <f t="shared" si="5"/>
        <v>1.680672268907563E-2</v>
      </c>
      <c r="F131" s="15" t="str">
        <f t="shared" si="6"/>
        <v/>
      </c>
      <c r="G131" s="14" t="str">
        <f t="shared" si="7"/>
        <v>0</v>
      </c>
      <c r="H131" s="17">
        <f t="shared" si="8"/>
        <v>0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9"/>
        <v>8.4033613445378148E-3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2</v>
      </c>
      <c r="D139" s="9">
        <v>0</v>
      </c>
      <c r="E139" s="15">
        <f t="shared" si="9"/>
        <v>1.680672268907563E-2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75</v>
      </c>
      <c r="D151" s="35">
        <f>SUM(D152:D288)</f>
        <v>17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-0.77333333333333332</v>
      </c>
      <c r="H151" s="36">
        <f>+IF(OR(AND(E151=""),(G151="")),"",E151*G151)</f>
        <v>-0.77333333333333332</v>
      </c>
    </row>
    <row r="152" spans="2:8" ht="30" x14ac:dyDescent="0.2">
      <c r="B152" s="8" t="s">
        <v>54</v>
      </c>
      <c r="C152" s="9">
        <v>3</v>
      </c>
      <c r="D152" s="9">
        <v>0</v>
      </c>
      <c r="E152" s="15">
        <f>+IF(C152=0,"",C152/C$151)</f>
        <v>0.04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4</v>
      </c>
      <c r="D157" s="9">
        <v>0</v>
      </c>
      <c r="E157" s="15">
        <f t="shared" si="13"/>
        <v>5.3333333333333337E-2</v>
      </c>
      <c r="F157" s="15" t="str">
        <f t="shared" si="14"/>
        <v/>
      </c>
      <c r="G157" s="14" t="str">
        <f t="shared" si="15"/>
        <v>0</v>
      </c>
      <c r="H157" s="17">
        <f t="shared" si="16"/>
        <v>0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1</v>
      </c>
      <c r="D159" s="9">
        <v>1</v>
      </c>
      <c r="E159" s="15">
        <f t="shared" si="13"/>
        <v>1.3333333333333334E-2</v>
      </c>
      <c r="F159" s="15">
        <f t="shared" si="14"/>
        <v>5.8823529411764705E-2</v>
      </c>
      <c r="G159" s="14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3"/>
        <v>1.3333333333333334E-2</v>
      </c>
      <c r="F173" s="15" t="str">
        <f t="shared" si="14"/>
        <v/>
      </c>
      <c r="G173" s="14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4</v>
      </c>
      <c r="D177" s="9">
        <v>0</v>
      </c>
      <c r="E177" s="15">
        <f t="shared" si="13"/>
        <v>5.3333333333333337E-2</v>
      </c>
      <c r="F177" s="15" t="str">
        <f t="shared" si="14"/>
        <v/>
      </c>
      <c r="G177" s="14" t="str">
        <f t="shared" si="15"/>
        <v>0</v>
      </c>
      <c r="H177" s="17">
        <f t="shared" si="16"/>
        <v>0</v>
      </c>
    </row>
    <row r="178" spans="2:8" ht="20.100000000000001" customHeight="1" x14ac:dyDescent="0.2">
      <c r="B178" s="8" t="s">
        <v>280</v>
      </c>
      <c r="C178" s="9">
        <v>0</v>
      </c>
      <c r="D178" s="9">
        <v>2</v>
      </c>
      <c r="E178" s="15" t="str">
        <f t="shared" si="13"/>
        <v/>
      </c>
      <c r="F178" s="15">
        <f t="shared" si="14"/>
        <v>0.11764705882352941</v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1</v>
      </c>
      <c r="E181" s="15" t="str">
        <f t="shared" si="13"/>
        <v/>
      </c>
      <c r="F181" s="15">
        <f t="shared" si="14"/>
        <v>5.8823529411764705E-2</v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1</v>
      </c>
      <c r="E182" s="15" t="str">
        <f t="shared" si="13"/>
        <v/>
      </c>
      <c r="F182" s="15">
        <f t="shared" si="14"/>
        <v>5.8823529411764705E-2</v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4</v>
      </c>
      <c r="D183" s="9">
        <v>0</v>
      </c>
      <c r="E183" s="15">
        <f t="shared" si="13"/>
        <v>5.3333333333333337E-2</v>
      </c>
      <c r="F183" s="15" t="str">
        <f t="shared" si="14"/>
        <v/>
      </c>
      <c r="G183" s="14" t="str">
        <f t="shared" si="15"/>
        <v>0</v>
      </c>
      <c r="H183" s="17">
        <f t="shared" si="16"/>
        <v>0</v>
      </c>
    </row>
    <row r="184" spans="2:8" ht="20.100000000000001" customHeight="1" x14ac:dyDescent="0.2">
      <c r="B184" s="8" t="s">
        <v>286</v>
      </c>
      <c r="C184" s="9">
        <v>1</v>
      </c>
      <c r="D184" s="9">
        <v>0</v>
      </c>
      <c r="E184" s="15">
        <f t="shared" si="13"/>
        <v>1.3333333333333334E-2</v>
      </c>
      <c r="F184" s="15" t="str">
        <f t="shared" si="14"/>
        <v/>
      </c>
      <c r="G184" s="14" t="str">
        <f t="shared" si="15"/>
        <v>0</v>
      </c>
      <c r="H184" s="17">
        <f t="shared" si="16"/>
        <v>0</v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3</v>
      </c>
      <c r="D196" s="9">
        <v>0</v>
      </c>
      <c r="E196" s="15">
        <f t="shared" si="13"/>
        <v>0.04</v>
      </c>
      <c r="F196" s="15" t="str">
        <f t="shared" si="14"/>
        <v/>
      </c>
      <c r="G196" s="14" t="str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0</v>
      </c>
      <c r="E211" s="15">
        <f t="shared" si="13"/>
        <v>1.3333333333333334E-2</v>
      </c>
      <c r="F211" s="15" t="str">
        <f t="shared" si="14"/>
        <v/>
      </c>
      <c r="G211" s="14" t="str">
        <f t="shared" si="15"/>
        <v>0</v>
      </c>
      <c r="H211" s="17">
        <f t="shared" si="16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2</v>
      </c>
      <c r="D214" s="9">
        <v>0</v>
      </c>
      <c r="E214" s="15">
        <f t="shared" si="13"/>
        <v>2.6666666666666668E-2</v>
      </c>
      <c r="F214" s="15" t="str">
        <f t="shared" si="14"/>
        <v/>
      </c>
      <c r="G214" s="14" t="str">
        <f t="shared" si="15"/>
        <v>0</v>
      </c>
      <c r="H214" s="17">
        <f t="shared" si="16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2</v>
      </c>
      <c r="D231" s="9">
        <v>0</v>
      </c>
      <c r="E231" s="15">
        <f t="shared" si="17"/>
        <v>2.6666666666666668E-2</v>
      </c>
      <c r="F231" s="15" t="str">
        <f t="shared" si="18"/>
        <v/>
      </c>
      <c r="G231" s="14" t="str">
        <f t="shared" si="19"/>
        <v>0</v>
      </c>
      <c r="H231" s="17">
        <f t="shared" si="20"/>
        <v>0</v>
      </c>
    </row>
    <row r="232" spans="2:8" ht="20.100000000000001" customHeight="1" x14ac:dyDescent="0.2">
      <c r="B232" s="8" t="s">
        <v>77</v>
      </c>
      <c r="C232" s="9">
        <v>1</v>
      </c>
      <c r="D232" s="9">
        <v>2</v>
      </c>
      <c r="E232" s="15">
        <f t="shared" si="17"/>
        <v>1.3333333333333334E-2</v>
      </c>
      <c r="F232" s="15">
        <f t="shared" si="18"/>
        <v>0.11764705882352941</v>
      </c>
      <c r="G232" s="14">
        <f t="shared" si="19"/>
        <v>1</v>
      </c>
      <c r="H232" s="17">
        <f t="shared" si="20"/>
        <v>1.3333333333333334E-2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4</v>
      </c>
      <c r="E235" s="15">
        <f t="shared" si="17"/>
        <v>2.6666666666666668E-2</v>
      </c>
      <c r="F235" s="15">
        <f t="shared" si="18"/>
        <v>0.23529411764705882</v>
      </c>
      <c r="G235" s="14">
        <f t="shared" si="19"/>
        <v>1</v>
      </c>
      <c r="H235" s="17">
        <f t="shared" si="20"/>
        <v>2.6666666666666668E-2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0</v>
      </c>
      <c r="E237" s="15">
        <f t="shared" si="17"/>
        <v>1.3333333333333334E-2</v>
      </c>
      <c r="F237" s="15" t="str">
        <f t="shared" si="18"/>
        <v/>
      </c>
      <c r="G237" s="14" t="str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13</v>
      </c>
      <c r="D238" s="9">
        <v>3</v>
      </c>
      <c r="E238" s="15">
        <f t="shared" si="17"/>
        <v>0.17333333333333334</v>
      </c>
      <c r="F238" s="15">
        <f t="shared" si="18"/>
        <v>0.17647058823529413</v>
      </c>
      <c r="G238" s="14">
        <f t="shared" si="19"/>
        <v>-0.76923076923076927</v>
      </c>
      <c r="H238" s="17">
        <f t="shared" si="20"/>
        <v>-0.13333333333333333</v>
      </c>
    </row>
    <row r="239" spans="2:8" ht="20.100000000000001" customHeight="1" x14ac:dyDescent="0.2">
      <c r="B239" s="8" t="s">
        <v>81</v>
      </c>
      <c r="C239" s="9">
        <v>1</v>
      </c>
      <c r="D239" s="9">
        <v>0</v>
      </c>
      <c r="E239" s="15">
        <f t="shared" si="17"/>
        <v>1.3333333333333334E-2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1</v>
      </c>
      <c r="D244" s="9">
        <v>0</v>
      </c>
      <c r="E244" s="15">
        <f t="shared" si="17"/>
        <v>1.3333333333333334E-2</v>
      </c>
      <c r="F244" s="15" t="str">
        <f t="shared" si="18"/>
        <v/>
      </c>
      <c r="G244" s="14" t="str">
        <f t="shared" si="19"/>
        <v>0</v>
      </c>
      <c r="H244" s="17">
        <f t="shared" si="20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10</v>
      </c>
      <c r="D247" s="9">
        <v>0</v>
      </c>
      <c r="E247" s="15">
        <f t="shared" si="17"/>
        <v>0.13333333333333333</v>
      </c>
      <c r="F247" s="15" t="str">
        <f t="shared" si="18"/>
        <v/>
      </c>
      <c r="G247" s="14" t="str">
        <f t="shared" si="19"/>
        <v>0</v>
      </c>
      <c r="H247" s="17">
        <f t="shared" si="20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2</v>
      </c>
      <c r="D249" s="9">
        <v>0</v>
      </c>
      <c r="E249" s="15">
        <f t="shared" si="17"/>
        <v>2.6666666666666668E-2</v>
      </c>
      <c r="F249" s="15" t="str">
        <f t="shared" si="18"/>
        <v/>
      </c>
      <c r="G249" s="14" t="str">
        <f t="shared" si="19"/>
        <v>0</v>
      </c>
      <c r="H249" s="17">
        <f t="shared" si="20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1</v>
      </c>
      <c r="D252" s="9">
        <v>1</v>
      </c>
      <c r="E252" s="15">
        <f t="shared" si="17"/>
        <v>1.3333333333333334E-2</v>
      </c>
      <c r="F252" s="15">
        <f t="shared" si="18"/>
        <v>5.8823529411764705E-2</v>
      </c>
      <c r="G252" s="14">
        <f t="shared" si="19"/>
        <v>0</v>
      </c>
      <c r="H252" s="17">
        <f t="shared" si="20"/>
        <v>0</v>
      </c>
    </row>
    <row r="253" spans="2:8" ht="20.100000000000001" customHeight="1" x14ac:dyDescent="0.2">
      <c r="B253" s="8" t="s">
        <v>322</v>
      </c>
      <c r="C253" s="9">
        <v>0</v>
      </c>
      <c r="D253" s="9">
        <v>1</v>
      </c>
      <c r="E253" s="15" t="str">
        <f t="shared" si="17"/>
        <v/>
      </c>
      <c r="F253" s="15">
        <f t="shared" si="18"/>
        <v>5.8823529411764705E-2</v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17</v>
      </c>
      <c r="D263" s="9">
        <v>0</v>
      </c>
      <c r="E263" s="15">
        <f t="shared" si="17"/>
        <v>0.22666666666666666</v>
      </c>
      <c r="F263" s="15" t="str">
        <f t="shared" si="18"/>
        <v/>
      </c>
      <c r="G263" s="14" t="str">
        <f t="shared" si="19"/>
        <v>0</v>
      </c>
      <c r="H263" s="17">
        <f t="shared" si="20"/>
        <v>0</v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1</v>
      </c>
      <c r="E268" s="15" t="str">
        <f t="shared" si="17"/>
        <v/>
      </c>
      <c r="F268" s="15">
        <f t="shared" si="18"/>
        <v>5.8823529411764705E-2</v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404</v>
      </c>
      <c r="D294" s="35">
        <f>SUM(D295:D499)</f>
        <v>185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-0.54207920792079212</v>
      </c>
      <c r="H294" s="36">
        <f>+IF(OR(AND(E294=""),(G294="")),"",E294*G294)</f>
        <v>-0.54207920792079212</v>
      </c>
    </row>
    <row r="295" spans="2:8" ht="15" x14ac:dyDescent="0.2">
      <c r="B295" s="5" t="s">
        <v>100</v>
      </c>
      <c r="C295" s="9">
        <v>10</v>
      </c>
      <c r="D295" s="9">
        <v>4</v>
      </c>
      <c r="E295" s="15">
        <f>+IF(C295=0,"",C295/C$294)</f>
        <v>2.4752475247524754E-2</v>
      </c>
      <c r="F295" s="15">
        <f>+IF(D295=0,"",D295/D$294)</f>
        <v>2.1621621621621623E-2</v>
      </c>
      <c r="G295" s="14">
        <f>+IF(OR(AND(D295=0),(C295=0)),"0",((D295-C295)/C295))</f>
        <v>-0.6</v>
      </c>
      <c r="H295" s="17">
        <f>+IF(OR(AND(E295=""),(G295="")),"",E295*G295)</f>
        <v>-1.4851485148514851E-2</v>
      </c>
    </row>
    <row r="296" spans="2:8" ht="15" x14ac:dyDescent="0.2">
      <c r="B296" s="5" t="s">
        <v>113</v>
      </c>
      <c r="C296" s="9">
        <v>7</v>
      </c>
      <c r="D296" s="9">
        <v>0</v>
      </c>
      <c r="E296" s="15">
        <f t="shared" ref="E296:E359" si="25">+IF(C296=0,"",C296/C$294)</f>
        <v>1.7326732673267328E-2</v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1</v>
      </c>
      <c r="D297" s="9">
        <v>0</v>
      </c>
      <c r="E297" s="15">
        <f t="shared" si="25"/>
        <v>2.4752475247524753E-3</v>
      </c>
      <c r="F297" s="15" t="str">
        <f t="shared" si="26"/>
        <v/>
      </c>
      <c r="G297" s="14" t="str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3</v>
      </c>
      <c r="D298" s="9">
        <v>0</v>
      </c>
      <c r="E298" s="15">
        <f t="shared" si="25"/>
        <v>7.4257425742574254E-3</v>
      </c>
      <c r="F298" s="15" t="str">
        <f t="shared" si="26"/>
        <v/>
      </c>
      <c r="G298" s="14" t="str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10</v>
      </c>
      <c r="D301" s="9">
        <v>1</v>
      </c>
      <c r="E301" s="15">
        <f t="shared" si="25"/>
        <v>2.4752475247524754E-2</v>
      </c>
      <c r="F301" s="15">
        <f t="shared" si="26"/>
        <v>5.4054054054054057E-3</v>
      </c>
      <c r="G301" s="14">
        <f t="shared" si="27"/>
        <v>-0.9</v>
      </c>
      <c r="H301" s="17">
        <f t="shared" si="28"/>
        <v>-2.227722772277228E-2</v>
      </c>
    </row>
    <row r="302" spans="2:8" ht="15" x14ac:dyDescent="0.2">
      <c r="B302" s="5" t="s">
        <v>109</v>
      </c>
      <c r="C302" s="9">
        <v>7</v>
      </c>
      <c r="D302" s="9">
        <v>0</v>
      </c>
      <c r="E302" s="15">
        <f t="shared" si="25"/>
        <v>1.7326732673267328E-2</v>
      </c>
      <c r="F302" s="15" t="str">
        <f t="shared" si="26"/>
        <v/>
      </c>
      <c r="G302" s="14" t="str">
        <f t="shared" si="27"/>
        <v>0</v>
      </c>
      <c r="H302" s="17">
        <f t="shared" si="28"/>
        <v>0</v>
      </c>
    </row>
    <row r="303" spans="2:8" ht="30" x14ac:dyDescent="0.2">
      <c r="B303" s="5" t="s">
        <v>108</v>
      </c>
      <c r="C303" s="9">
        <v>3</v>
      </c>
      <c r="D303" s="9">
        <v>0</v>
      </c>
      <c r="E303" s="15">
        <f t="shared" si="25"/>
        <v>7.4257425742574254E-3</v>
      </c>
      <c r="F303" s="15" t="str">
        <f t="shared" si="26"/>
        <v/>
      </c>
      <c r="G303" s="14" t="str">
        <f t="shared" si="27"/>
        <v>0</v>
      </c>
      <c r="H303" s="17">
        <f t="shared" si="28"/>
        <v>0</v>
      </c>
    </row>
    <row r="304" spans="2:8" ht="15" x14ac:dyDescent="0.2">
      <c r="B304" s="5" t="s">
        <v>107</v>
      </c>
      <c r="C304" s="9">
        <v>0</v>
      </c>
      <c r="D304" s="9">
        <v>1</v>
      </c>
      <c r="E304" s="15" t="str">
        <f t="shared" si="25"/>
        <v/>
      </c>
      <c r="F304" s="15">
        <f t="shared" si="26"/>
        <v>5.4054054054054057E-3</v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5</v>
      </c>
      <c r="D307" s="9">
        <v>0</v>
      </c>
      <c r="E307" s="15">
        <f t="shared" si="25"/>
        <v>1.2376237623762377E-2</v>
      </c>
      <c r="F307" s="15" t="str">
        <f t="shared" si="26"/>
        <v/>
      </c>
      <c r="G307" s="14" t="str">
        <f t="shared" si="27"/>
        <v>0</v>
      </c>
      <c r="H307" s="17">
        <f t="shared" si="28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</v>
      </c>
      <c r="D310" s="9">
        <v>1</v>
      </c>
      <c r="E310" s="15">
        <f t="shared" si="25"/>
        <v>2.4752475247524753E-3</v>
      </c>
      <c r="F310" s="15">
        <f t="shared" si="26"/>
        <v>5.4054054054054057E-3</v>
      </c>
      <c r="G310" s="14">
        <f t="shared" si="27"/>
        <v>0</v>
      </c>
      <c r="H310" s="17">
        <f t="shared" si="28"/>
        <v>0</v>
      </c>
    </row>
    <row r="311" spans="2:8" ht="15" x14ac:dyDescent="0.2">
      <c r="B311" s="5" t="s">
        <v>102</v>
      </c>
      <c r="C311" s="9">
        <v>0</v>
      </c>
      <c r="D311" s="9">
        <v>1</v>
      </c>
      <c r="E311" s="15" t="str">
        <f t="shared" si="25"/>
        <v/>
      </c>
      <c r="F311" s="15">
        <f t="shared" si="26"/>
        <v>5.4054054054054057E-3</v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2</v>
      </c>
      <c r="E314" s="15" t="str">
        <f t="shared" si="25"/>
        <v/>
      </c>
      <c r="F314" s="15">
        <f t="shared" si="26"/>
        <v>1.0810810810810811E-2</v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3</v>
      </c>
      <c r="D317" s="9">
        <v>0</v>
      </c>
      <c r="E317" s="15">
        <f t="shared" si="25"/>
        <v>7.4257425742574254E-3</v>
      </c>
      <c r="F317" s="15" t="str">
        <f t="shared" si="26"/>
        <v/>
      </c>
      <c r="G317" s="14" t="str">
        <f t="shared" si="27"/>
        <v>0</v>
      </c>
      <c r="H317" s="17">
        <f t="shared" si="28"/>
        <v>0</v>
      </c>
    </row>
    <row r="318" spans="2:8" ht="15" x14ac:dyDescent="0.2">
      <c r="B318" s="5" t="s">
        <v>355</v>
      </c>
      <c r="C318" s="9">
        <v>22</v>
      </c>
      <c r="D318" s="9">
        <v>7</v>
      </c>
      <c r="E318" s="15">
        <f t="shared" si="25"/>
        <v>5.4455445544554455E-2</v>
      </c>
      <c r="F318" s="15">
        <f t="shared" si="26"/>
        <v>3.783783783783784E-2</v>
      </c>
      <c r="G318" s="14">
        <f t="shared" si="27"/>
        <v>-0.68181818181818177</v>
      </c>
      <c r="H318" s="17">
        <f t="shared" si="28"/>
        <v>-3.7128712871287127E-2</v>
      </c>
    </row>
    <row r="319" spans="2:8" ht="15" x14ac:dyDescent="0.2">
      <c r="B319" s="5" t="s">
        <v>115</v>
      </c>
      <c r="C319" s="9">
        <v>4</v>
      </c>
      <c r="D319" s="9">
        <v>0</v>
      </c>
      <c r="E319" s="15">
        <f t="shared" si="25"/>
        <v>9.9009900990099011E-3</v>
      </c>
      <c r="F319" s="15" t="str">
        <f t="shared" si="26"/>
        <v/>
      </c>
      <c r="G319" s="14" t="str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1</v>
      </c>
      <c r="D321" s="9">
        <v>0</v>
      </c>
      <c r="E321" s="15">
        <f t="shared" si="25"/>
        <v>2.4752475247524753E-3</v>
      </c>
      <c r="F321" s="15" t="str">
        <f t="shared" si="26"/>
        <v/>
      </c>
      <c r="G321" s="14" t="str">
        <f t="shared" si="27"/>
        <v>0</v>
      </c>
      <c r="H321" s="17">
        <f t="shared" si="28"/>
        <v>0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</v>
      </c>
      <c r="D326" s="9">
        <v>0</v>
      </c>
      <c r="E326" s="15">
        <f t="shared" si="25"/>
        <v>2.4752475247524753E-3</v>
      </c>
      <c r="F326" s="15" t="str">
        <f t="shared" si="26"/>
        <v/>
      </c>
      <c r="G326" s="14" t="str">
        <f t="shared" si="27"/>
        <v>0</v>
      </c>
      <c r="H326" s="17">
        <f t="shared" si="28"/>
        <v>0</v>
      </c>
    </row>
    <row r="327" spans="2:8" ht="15" x14ac:dyDescent="0.2">
      <c r="B327" s="5" t="s">
        <v>358</v>
      </c>
      <c r="C327" s="9">
        <v>1</v>
      </c>
      <c r="D327" s="9">
        <v>0</v>
      </c>
      <c r="E327" s="15">
        <f t="shared" si="25"/>
        <v>2.4752475247524753E-3</v>
      </c>
      <c r="F327" s="15" t="str">
        <f t="shared" si="26"/>
        <v/>
      </c>
      <c r="G327" s="14" t="str">
        <f t="shared" si="27"/>
        <v>0</v>
      </c>
      <c r="H327" s="17">
        <f t="shared" si="28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2</v>
      </c>
      <c r="E330" s="15" t="str">
        <f t="shared" si="25"/>
        <v/>
      </c>
      <c r="F330" s="15">
        <f t="shared" si="26"/>
        <v>1.0810810810810811E-2</v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79</v>
      </c>
      <c r="D332" s="9">
        <v>92</v>
      </c>
      <c r="E332" s="15">
        <f t="shared" si="25"/>
        <v>0.19554455445544555</v>
      </c>
      <c r="F332" s="15">
        <f t="shared" si="26"/>
        <v>0.49729729729729732</v>
      </c>
      <c r="G332" s="14">
        <f t="shared" si="27"/>
        <v>0.16455696202531644</v>
      </c>
      <c r="H332" s="17">
        <f t="shared" si="28"/>
        <v>3.2178217821782179E-2</v>
      </c>
    </row>
    <row r="333" spans="2:8" ht="15" x14ac:dyDescent="0.2">
      <c r="B333" s="5" t="s">
        <v>130</v>
      </c>
      <c r="C333" s="9">
        <v>25</v>
      </c>
      <c r="D333" s="9">
        <v>12</v>
      </c>
      <c r="E333" s="15">
        <f t="shared" si="25"/>
        <v>6.1881188118811881E-2</v>
      </c>
      <c r="F333" s="15">
        <f t="shared" si="26"/>
        <v>6.4864864864864868E-2</v>
      </c>
      <c r="G333" s="14">
        <f t="shared" si="27"/>
        <v>-0.52</v>
      </c>
      <c r="H333" s="17">
        <f t="shared" si="28"/>
        <v>-3.2178217821782179E-2</v>
      </c>
    </row>
    <row r="334" spans="2:8" ht="15" x14ac:dyDescent="0.2">
      <c r="B334" s="5" t="s">
        <v>119</v>
      </c>
      <c r="C334" s="9">
        <v>1</v>
      </c>
      <c r="D334" s="9">
        <v>22</v>
      </c>
      <c r="E334" s="15">
        <f t="shared" si="25"/>
        <v>2.4752475247524753E-3</v>
      </c>
      <c r="F334" s="15">
        <f t="shared" si="26"/>
        <v>0.11891891891891893</v>
      </c>
      <c r="G334" s="14">
        <f t="shared" si="27"/>
        <v>21</v>
      </c>
      <c r="H334" s="17">
        <f t="shared" si="28"/>
        <v>5.1980198019801978E-2</v>
      </c>
    </row>
    <row r="335" spans="2:8" ht="15" x14ac:dyDescent="0.2">
      <c r="B335" s="5" t="s">
        <v>128</v>
      </c>
      <c r="C335" s="9">
        <v>3</v>
      </c>
      <c r="D335" s="9">
        <v>3</v>
      </c>
      <c r="E335" s="15">
        <f t="shared" si="25"/>
        <v>7.4257425742574254E-3</v>
      </c>
      <c r="F335" s="15">
        <f t="shared" si="26"/>
        <v>1.6216216216216217E-2</v>
      </c>
      <c r="G335" s="14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3</v>
      </c>
      <c r="D339" s="9">
        <v>0</v>
      </c>
      <c r="E339" s="15">
        <f t="shared" si="25"/>
        <v>7.4257425742574254E-3</v>
      </c>
      <c r="F339" s="15" t="str">
        <f t="shared" si="26"/>
        <v/>
      </c>
      <c r="G339" s="14" t="str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2</v>
      </c>
      <c r="E343" s="15" t="str">
        <f t="shared" si="25"/>
        <v/>
      </c>
      <c r="F343" s="15">
        <f t="shared" si="26"/>
        <v>1.0810810810810811E-2</v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1</v>
      </c>
      <c r="E344" s="15" t="str">
        <f t="shared" si="25"/>
        <v/>
      </c>
      <c r="F344" s="15">
        <f t="shared" si="26"/>
        <v>5.4054054054054057E-3</v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7</v>
      </c>
      <c r="D345" s="9">
        <v>4</v>
      </c>
      <c r="E345" s="15">
        <f t="shared" si="25"/>
        <v>1.7326732673267328E-2</v>
      </c>
      <c r="F345" s="15">
        <f t="shared" si="26"/>
        <v>2.1621621621621623E-2</v>
      </c>
      <c r="G345" s="14">
        <f t="shared" si="27"/>
        <v>-0.42857142857142855</v>
      </c>
      <c r="H345" s="17">
        <f t="shared" si="28"/>
        <v>-7.4257425742574263E-3</v>
      </c>
    </row>
    <row r="346" spans="2:8" ht="15" x14ac:dyDescent="0.2">
      <c r="B346" s="5" t="s">
        <v>122</v>
      </c>
      <c r="C346" s="9">
        <v>0</v>
      </c>
      <c r="D346" s="9">
        <v>1</v>
      </c>
      <c r="E346" s="15" t="str">
        <f t="shared" si="25"/>
        <v/>
      </c>
      <c r="F346" s="15">
        <f t="shared" si="26"/>
        <v>5.4054054054054057E-3</v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3</v>
      </c>
      <c r="D347" s="9">
        <v>0</v>
      </c>
      <c r="E347" s="15">
        <f t="shared" si="25"/>
        <v>7.4257425742574254E-3</v>
      </c>
      <c r="F347" s="15" t="str">
        <f t="shared" si="26"/>
        <v/>
      </c>
      <c r="G347" s="14" t="str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5</v>
      </c>
      <c r="D354" s="9">
        <v>2</v>
      </c>
      <c r="E354" s="15">
        <f t="shared" si="25"/>
        <v>1.2376237623762377E-2</v>
      </c>
      <c r="F354" s="15">
        <f t="shared" si="26"/>
        <v>1.0810810810810811E-2</v>
      </c>
      <c r="G354" s="14">
        <f t="shared" si="27"/>
        <v>-0.6</v>
      </c>
      <c r="H354" s="17">
        <f t="shared" si="28"/>
        <v>-7.4257425742574254E-3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11</v>
      </c>
      <c r="E369" s="15" t="str">
        <f t="shared" si="29"/>
        <v/>
      </c>
      <c r="F369" s="15">
        <f t="shared" si="30"/>
        <v>5.9459459459459463E-2</v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2</v>
      </c>
      <c r="D372" s="9">
        <v>0</v>
      </c>
      <c r="E372" s="15">
        <f t="shared" si="29"/>
        <v>4.9504950495049506E-3</v>
      </c>
      <c r="F372" s="15" t="str">
        <f t="shared" si="30"/>
        <v/>
      </c>
      <c r="G372" s="14" t="str">
        <f t="shared" si="31"/>
        <v>0</v>
      </c>
      <c r="H372" s="17">
        <f t="shared" si="32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2</v>
      </c>
      <c r="D383" s="9">
        <v>0</v>
      </c>
      <c r="E383" s="15">
        <f t="shared" si="29"/>
        <v>4.9504950495049506E-3</v>
      </c>
      <c r="F383" s="15" t="str">
        <f t="shared" si="30"/>
        <v/>
      </c>
      <c r="G383" s="14" t="str">
        <f t="shared" si="31"/>
        <v>0</v>
      </c>
      <c r="H383" s="17">
        <f t="shared" si="32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8</v>
      </c>
      <c r="D385" s="9">
        <v>0</v>
      </c>
      <c r="E385" s="15">
        <f t="shared" si="29"/>
        <v>1.9801980198019802E-2</v>
      </c>
      <c r="F385" s="15" t="str">
        <f t="shared" si="30"/>
        <v/>
      </c>
      <c r="G385" s="14" t="str">
        <f t="shared" si="31"/>
        <v>0</v>
      </c>
      <c r="H385" s="17">
        <f t="shared" si="32"/>
        <v>0</v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1</v>
      </c>
      <c r="E387" s="15" t="str">
        <f t="shared" si="29"/>
        <v/>
      </c>
      <c r="F387" s="15">
        <f t="shared" si="30"/>
        <v>5.4054054054054057E-3</v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170</v>
      </c>
      <c r="D393" s="9">
        <v>0</v>
      </c>
      <c r="E393" s="15">
        <f t="shared" si="29"/>
        <v>0.42079207920792078</v>
      </c>
      <c r="F393" s="15" t="str">
        <f t="shared" si="30"/>
        <v/>
      </c>
      <c r="G393" s="14" t="str">
        <f t="shared" si="31"/>
        <v>0</v>
      </c>
      <c r="H393" s="17">
        <f t="shared" si="32"/>
        <v>0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2</v>
      </c>
      <c r="E401" s="15" t="str">
        <f t="shared" si="29"/>
        <v/>
      </c>
      <c r="F401" s="15">
        <f t="shared" si="30"/>
        <v>1.0810810810810811E-2</v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1</v>
      </c>
      <c r="D408" s="9">
        <v>0</v>
      </c>
      <c r="E408" s="15">
        <f t="shared" si="29"/>
        <v>2.4752475247524753E-3</v>
      </c>
      <c r="F408" s="15" t="str">
        <f t="shared" si="30"/>
        <v/>
      </c>
      <c r="G408" s="14" t="str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2</v>
      </c>
      <c r="E420" s="15" t="str">
        <f t="shared" si="29"/>
        <v/>
      </c>
      <c r="F420" s="15">
        <f t="shared" si="30"/>
        <v>1.0810810810810811E-2</v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1</v>
      </c>
      <c r="D432" s="9">
        <v>0</v>
      </c>
      <c r="E432" s="15">
        <f t="shared" si="33"/>
        <v>2.4752475247524753E-3</v>
      </c>
      <c r="F432" s="15" t="str">
        <f t="shared" si="34"/>
        <v/>
      </c>
      <c r="G432" s="14" t="str">
        <f t="shared" si="35"/>
        <v>0</v>
      </c>
      <c r="H432" s="17">
        <f t="shared" si="36"/>
        <v>0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1</v>
      </c>
      <c r="D437" s="9">
        <v>0</v>
      </c>
      <c r="E437" s="15">
        <f t="shared" si="33"/>
        <v>2.4752475247524753E-3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1</v>
      </c>
      <c r="D439" s="9">
        <v>0</v>
      </c>
      <c r="E439" s="15">
        <f t="shared" si="33"/>
        <v>2.4752475247524753E-3</v>
      </c>
      <c r="F439" s="15" t="str">
        <f t="shared" si="34"/>
        <v/>
      </c>
      <c r="G439" s="14" t="str">
        <f t="shared" si="35"/>
        <v>0</v>
      </c>
      <c r="H439" s="17">
        <f t="shared" si="36"/>
        <v>0</v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2</v>
      </c>
      <c r="E460" s="15" t="str">
        <f t="shared" si="33"/>
        <v/>
      </c>
      <c r="F460" s="15">
        <f t="shared" si="34"/>
        <v>1.0810810810810811E-2</v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1</v>
      </c>
      <c r="D463" s="9">
        <v>0</v>
      </c>
      <c r="E463" s="15">
        <f t="shared" si="33"/>
        <v>2.4752475247524753E-3</v>
      </c>
      <c r="F463" s="15" t="str">
        <f t="shared" si="34"/>
        <v/>
      </c>
      <c r="G463" s="14" t="str">
        <f t="shared" si="35"/>
        <v>0</v>
      </c>
      <c r="H463" s="17">
        <f t="shared" si="36"/>
        <v>0</v>
      </c>
    </row>
    <row r="464" spans="2:8" ht="15" x14ac:dyDescent="0.2">
      <c r="B464" s="5" t="s">
        <v>478</v>
      </c>
      <c r="C464" s="9">
        <v>0</v>
      </c>
      <c r="D464" s="9">
        <v>2</v>
      </c>
      <c r="E464" s="15" t="str">
        <f t="shared" si="33"/>
        <v/>
      </c>
      <c r="F464" s="15">
        <f t="shared" si="34"/>
        <v>1.0810810810810811E-2</v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1</v>
      </c>
      <c r="D468" s="9">
        <v>0</v>
      </c>
      <c r="E468" s="15">
        <f t="shared" si="33"/>
        <v>2.4752475247524753E-3</v>
      </c>
      <c r="F468" s="15" t="str">
        <f t="shared" si="34"/>
        <v/>
      </c>
      <c r="G468" s="14" t="str">
        <f t="shared" si="35"/>
        <v>0</v>
      </c>
      <c r="H468" s="17">
        <f t="shared" si="36"/>
        <v>0</v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3</v>
      </c>
      <c r="D472" s="9">
        <v>0</v>
      </c>
      <c r="E472" s="15">
        <f t="shared" si="33"/>
        <v>7.4257425742574254E-3</v>
      </c>
      <c r="F472" s="15" t="str">
        <f t="shared" si="34"/>
        <v/>
      </c>
      <c r="G472" s="14" t="str">
        <f t="shared" si="35"/>
        <v>0</v>
      </c>
      <c r="H472" s="17">
        <f t="shared" si="36"/>
        <v>0</v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1</v>
      </c>
      <c r="D475" s="9">
        <v>0</v>
      </c>
      <c r="E475" s="15">
        <f t="shared" si="33"/>
        <v>2.4752475247524753E-3</v>
      </c>
      <c r="F475" s="15" t="str">
        <f t="shared" si="34"/>
        <v/>
      </c>
      <c r="G475" s="14" t="str">
        <f t="shared" si="35"/>
        <v>0</v>
      </c>
      <c r="H475" s="17">
        <f t="shared" si="36"/>
        <v>0</v>
      </c>
    </row>
    <row r="476" spans="2:8" ht="45" x14ac:dyDescent="0.2">
      <c r="B476" s="5" t="s">
        <v>438</v>
      </c>
      <c r="C476" s="9">
        <v>4</v>
      </c>
      <c r="D476" s="9">
        <v>0</v>
      </c>
      <c r="E476" s="15">
        <f t="shared" si="33"/>
        <v>9.9009900990099011E-3</v>
      </c>
      <c r="F476" s="15" t="str">
        <f t="shared" si="34"/>
        <v/>
      </c>
      <c r="G476" s="14" t="str">
        <f t="shared" si="35"/>
        <v>0</v>
      </c>
      <c r="H476" s="17">
        <f t="shared" si="36"/>
        <v>0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1</v>
      </c>
      <c r="E483" s="15" t="str">
        <f t="shared" si="33"/>
        <v/>
      </c>
      <c r="F483" s="15">
        <f t="shared" si="34"/>
        <v>5.4054054054054057E-3</v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3</v>
      </c>
      <c r="D485" s="9">
        <v>6</v>
      </c>
      <c r="E485" s="15">
        <f t="shared" si="33"/>
        <v>7.4257425742574254E-3</v>
      </c>
      <c r="F485" s="15">
        <f t="shared" si="34"/>
        <v>3.2432432432432434E-2</v>
      </c>
      <c r="G485" s="14">
        <f t="shared" si="35"/>
        <v>1</v>
      </c>
      <c r="H485" s="17">
        <f t="shared" si="36"/>
        <v>7.4257425742574254E-3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401</v>
      </c>
      <c r="D505" s="35">
        <f>SUM(D506:D530)</f>
        <v>74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-0.81546134663341641</v>
      </c>
      <c r="H505" s="36">
        <f>+IF(OR(AND(E505=""),(G505="")),"",E505*G505)</f>
        <v>-0.81546134663341641</v>
      </c>
    </row>
    <row r="506" spans="2:8" ht="15" x14ac:dyDescent="0.2">
      <c r="B506" s="5" t="s">
        <v>454</v>
      </c>
      <c r="C506" s="9">
        <v>0</v>
      </c>
      <c r="D506" s="9">
        <v>1</v>
      </c>
      <c r="E506" s="15" t="str">
        <f>+IF(C506=0,"",C506/C$505)</f>
        <v/>
      </c>
      <c r="F506" s="15">
        <f>+IF(D506=0,"",D506/D$505)</f>
        <v>1.3513513513513514E-2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8</v>
      </c>
      <c r="D508" s="9">
        <v>9</v>
      </c>
      <c r="E508" s="15">
        <f t="shared" si="41"/>
        <v>1.9950124688279301E-2</v>
      </c>
      <c r="F508" s="15">
        <f t="shared" si="42"/>
        <v>0.12162162162162163</v>
      </c>
      <c r="G508" s="14">
        <f t="shared" si="43"/>
        <v>0.125</v>
      </c>
      <c r="H508" s="17">
        <f t="shared" si="44"/>
        <v>2.4937655860349127E-3</v>
      </c>
    </row>
    <row r="509" spans="2:8" ht="15" x14ac:dyDescent="0.2">
      <c r="B509" s="5" t="s">
        <v>456</v>
      </c>
      <c r="C509" s="9">
        <v>18</v>
      </c>
      <c r="D509" s="9">
        <v>3</v>
      </c>
      <c r="E509" s="15">
        <f t="shared" si="41"/>
        <v>4.488778054862843E-2</v>
      </c>
      <c r="F509" s="15">
        <f t="shared" si="42"/>
        <v>4.0540540540540543E-2</v>
      </c>
      <c r="G509" s="14">
        <f t="shared" si="43"/>
        <v>-0.83333333333333337</v>
      </c>
      <c r="H509" s="17">
        <f t="shared" si="44"/>
        <v>-3.7406483790523692E-2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1</v>
      </c>
      <c r="D515" s="9">
        <v>44</v>
      </c>
      <c r="E515" s="15">
        <f t="shared" si="41"/>
        <v>2.4937655860349127E-3</v>
      </c>
      <c r="F515" s="15">
        <f t="shared" si="42"/>
        <v>0.59459459459459463</v>
      </c>
      <c r="G515" s="14">
        <f t="shared" si="43"/>
        <v>43</v>
      </c>
      <c r="H515" s="17">
        <f t="shared" si="44"/>
        <v>0.10723192019950124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42</v>
      </c>
      <c r="D517" s="9">
        <v>0</v>
      </c>
      <c r="E517" s="15">
        <f t="shared" si="41"/>
        <v>0.10473815461346633</v>
      </c>
      <c r="F517" s="15" t="str">
        <f t="shared" si="42"/>
        <v/>
      </c>
      <c r="G517" s="14" t="str">
        <f t="shared" si="43"/>
        <v>0</v>
      </c>
      <c r="H517" s="17">
        <f t="shared" si="44"/>
        <v>0</v>
      </c>
    </row>
    <row r="518" spans="2:8" ht="15" x14ac:dyDescent="0.2">
      <c r="B518" s="5" t="s">
        <v>190</v>
      </c>
      <c r="C518" s="9">
        <v>1</v>
      </c>
      <c r="D518" s="9">
        <v>7</v>
      </c>
      <c r="E518" s="15">
        <f t="shared" si="41"/>
        <v>2.4937655860349127E-3</v>
      </c>
      <c r="F518" s="15">
        <f t="shared" si="42"/>
        <v>9.45945945945946E-2</v>
      </c>
      <c r="G518" s="14">
        <f t="shared" si="43"/>
        <v>6</v>
      </c>
      <c r="H518" s="17">
        <f t="shared" si="44"/>
        <v>1.4962593516209476E-2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330</v>
      </c>
      <c r="D521" s="9">
        <v>2</v>
      </c>
      <c r="E521" s="15">
        <f t="shared" si="41"/>
        <v>0.82294264339152123</v>
      </c>
      <c r="F521" s="15">
        <f t="shared" si="42"/>
        <v>2.7027027027027029E-2</v>
      </c>
      <c r="G521" s="14">
        <f t="shared" si="43"/>
        <v>-0.9939393939393939</v>
      </c>
      <c r="H521" s="17">
        <f t="shared" si="44"/>
        <v>-0.81795511221945139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</v>
      </c>
      <c r="D526" s="9">
        <v>0</v>
      </c>
      <c r="E526" s="15">
        <f t="shared" si="41"/>
        <v>2.4937655860349127E-3</v>
      </c>
      <c r="F526" s="15" t="str">
        <f t="shared" si="42"/>
        <v/>
      </c>
      <c r="G526" s="14" t="str">
        <f t="shared" si="43"/>
        <v>0</v>
      </c>
      <c r="H526" s="17">
        <f t="shared" si="44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8</v>
      </c>
      <c r="E530" s="15" t="str">
        <f t="shared" si="41"/>
        <v/>
      </c>
      <c r="F530" s="15">
        <f t="shared" si="42"/>
        <v>0.10810810810810811</v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557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506</v>
      </c>
      <c r="C8" s="34">
        <f>+C18+C70+C151+C294+C505</f>
        <v>1047</v>
      </c>
      <c r="D8" s="35">
        <f>+D18+D70+D151+D294+D505</f>
        <v>504</v>
      </c>
      <c r="E8" s="36">
        <f>+C8/C$8</f>
        <v>1</v>
      </c>
      <c r="F8" s="36">
        <f>+D8/D$8</f>
        <v>1</v>
      </c>
      <c r="G8" s="36">
        <f>+(D8-C8)/C8</f>
        <v>-0.51862464183381085</v>
      </c>
      <c r="H8" s="36">
        <f>+E8*G8</f>
        <v>-0.51862464183381085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2</v>
      </c>
      <c r="D9" s="31">
        <f>+D18</f>
        <v>8</v>
      </c>
      <c r="E9" s="29">
        <f t="shared" ref="E9:E13" si="0">C9/$C$8</f>
        <v>1.9102196752626551E-3</v>
      </c>
      <c r="F9" s="29">
        <f>D9/$D$8</f>
        <v>1.5873015873015872E-2</v>
      </c>
      <c r="G9" s="14">
        <f>+IF(OR(AND(D9=0),(C9=0)),"0",((D9-C9)/C9))</f>
        <v>3</v>
      </c>
      <c r="H9" s="13">
        <f>+IF(OR(AND(E9=""),(G9="")),"",E9*G9)</f>
        <v>5.7306590257879654E-3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88</v>
      </c>
      <c r="D10" s="31">
        <f>+D70</f>
        <v>52</v>
      </c>
      <c r="E10" s="29">
        <f t="shared" si="0"/>
        <v>8.4049665711556823E-2</v>
      </c>
      <c r="F10" s="29">
        <f>D10/$D$8</f>
        <v>0.10317460317460317</v>
      </c>
      <c r="G10" s="14">
        <f>+IF(OR(AND(D10=0),(C10=0)),"0",((D10-C10)/C10))</f>
        <v>-0.40909090909090912</v>
      </c>
      <c r="H10" s="13">
        <f>+IF(OR(AND(E10=""),(G10="")),"",E10*G10)</f>
        <v>-3.4383954154727794E-2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64</v>
      </c>
      <c r="D11" s="31">
        <f>+D151</f>
        <v>40</v>
      </c>
      <c r="E11" s="29">
        <f t="shared" si="0"/>
        <v>6.1127029608404965E-2</v>
      </c>
      <c r="F11" s="29">
        <f>D11/$D$8</f>
        <v>7.9365079365079361E-2</v>
      </c>
      <c r="G11" s="14">
        <f>+IF(OR(AND(D11=0),(C11=0)),"0",((D11-C11)/C11))</f>
        <v>-0.375</v>
      </c>
      <c r="H11" s="13">
        <f>+IF(OR(AND(E11=""),(G11="")),"",E11*G11)</f>
        <v>-2.2922636103151862E-2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506</v>
      </c>
      <c r="D12" s="31">
        <f>+D294</f>
        <v>301</v>
      </c>
      <c r="E12" s="29">
        <f t="shared" si="0"/>
        <v>0.48328557784145176</v>
      </c>
      <c r="F12" s="29">
        <f>D12/$D$8</f>
        <v>0.59722222222222221</v>
      </c>
      <c r="G12" s="14">
        <f>+IF(OR(AND(D12=0),(C12=0)),"0",((D12-C12)/C12))</f>
        <v>-0.40513833992094861</v>
      </c>
      <c r="H12" s="13">
        <f>+IF(OR(AND(E12=""),(G12="")),"",E12*G12)</f>
        <v>-0.19579751671442217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387</v>
      </c>
      <c r="D13" s="31">
        <f>+D505</f>
        <v>103</v>
      </c>
      <c r="E13" s="29">
        <f t="shared" si="0"/>
        <v>0.36962750716332377</v>
      </c>
      <c r="F13" s="29">
        <f>D13/$D$8</f>
        <v>0.20436507936507936</v>
      </c>
      <c r="G13" s="14">
        <f>+IF(OR(AND(D13=0),(C13=0)),"0",((D13-C13)/C13))</f>
        <v>-0.73385012919896642</v>
      </c>
      <c r="H13" s="13">
        <f>+IF(OR(AND(E13=""),(G13="")),"",E13*G13)</f>
        <v>-0.27125119388729702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2</v>
      </c>
      <c r="D18" s="35">
        <f>SUM(D19:D64)</f>
        <v>8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3</v>
      </c>
      <c r="H18" s="36">
        <f>+IF(OR(AND(E18=""),(G18="")),"",E18*G18)</f>
        <v>3</v>
      </c>
    </row>
    <row r="19" spans="2:8" ht="27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1</v>
      </c>
      <c r="E25" s="13" t="str">
        <f t="shared" si="1"/>
        <v/>
      </c>
      <c r="F25" s="13">
        <f t="shared" si="2"/>
        <v>0.125</v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1</v>
      </c>
      <c r="D26" s="9">
        <v>0</v>
      </c>
      <c r="E26" s="13">
        <f t="shared" si="1"/>
        <v>0.5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1</v>
      </c>
      <c r="D28" s="9">
        <v>1</v>
      </c>
      <c r="E28" s="13">
        <f t="shared" si="1"/>
        <v>0.5</v>
      </c>
      <c r="F28" s="13">
        <f t="shared" si="2"/>
        <v>0.125</v>
      </c>
      <c r="G28" s="14">
        <f t="shared" si="3"/>
        <v>0</v>
      </c>
      <c r="H28" s="17">
        <f t="shared" si="4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4</v>
      </c>
      <c r="E48" s="13" t="str">
        <f t="shared" si="1"/>
        <v/>
      </c>
      <c r="F48" s="13">
        <f t="shared" si="2"/>
        <v>0.5</v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1</v>
      </c>
      <c r="E57" s="13" t="str">
        <f t="shared" si="1"/>
        <v/>
      </c>
      <c r="F57" s="13">
        <f t="shared" si="2"/>
        <v>0.125</v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1"/>
        <v/>
      </c>
      <c r="F62" s="13">
        <f t="shared" si="2"/>
        <v>0.125</v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88</v>
      </c>
      <c r="D70" s="35">
        <f>SUM(D71:D145)</f>
        <v>52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-0.40909090909090912</v>
      </c>
      <c r="H70" s="36">
        <f>+IF(OR(AND(E70=""),(G70="")),"",E70*G70)</f>
        <v>-0.40909090909090912</v>
      </c>
    </row>
    <row r="71" spans="2:8" ht="21" customHeight="1" x14ac:dyDescent="0.2">
      <c r="B71" s="5" t="s">
        <v>20</v>
      </c>
      <c r="C71" s="9">
        <v>2</v>
      </c>
      <c r="D71" s="9">
        <v>12</v>
      </c>
      <c r="E71" s="15">
        <f>+IF(C71=0,"",C71/C$70)</f>
        <v>2.2727272727272728E-2</v>
      </c>
      <c r="F71" s="15">
        <f>+IF(D71=0,"",D71/D$70)</f>
        <v>0.23076923076923078</v>
      </c>
      <c r="G71" s="14">
        <f>+IF(OR(AND(D71=0),(C71=0)),"0",((D71-C71)/C71))</f>
        <v>5</v>
      </c>
      <c r="H71" s="17">
        <f>+IF(OR(AND(E71=""),(G71="")),"",E71*G71)</f>
        <v>0.11363636363636365</v>
      </c>
    </row>
    <row r="72" spans="2:8" ht="15" x14ac:dyDescent="0.2">
      <c r="B72" s="5" t="s">
        <v>21</v>
      </c>
      <c r="C72" s="9">
        <v>2</v>
      </c>
      <c r="D72" s="9">
        <v>2</v>
      </c>
      <c r="E72" s="15">
        <f t="shared" ref="E72:E135" si="5">+IF(C72=0,"",C72/C$70)</f>
        <v>2.2727272727272728E-2</v>
      </c>
      <c r="F72" s="15">
        <f t="shared" ref="F72:F135" si="6">+IF(D72=0,"",D72/D$70)</f>
        <v>3.8461538461538464E-2</v>
      </c>
      <c r="G72" s="14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5" t="s">
        <v>22</v>
      </c>
      <c r="C73" s="9">
        <v>0</v>
      </c>
      <c r="D73" s="9">
        <v>1</v>
      </c>
      <c r="E73" s="15" t="str">
        <f t="shared" si="5"/>
        <v/>
      </c>
      <c r="F73" s="15">
        <f t="shared" si="6"/>
        <v>1.9230769230769232E-2</v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1</v>
      </c>
      <c r="D74" s="9">
        <v>1</v>
      </c>
      <c r="E74" s="15">
        <f t="shared" si="5"/>
        <v>1.1363636363636364E-2</v>
      </c>
      <c r="F74" s="15">
        <f t="shared" si="6"/>
        <v>1.9230769230769232E-2</v>
      </c>
      <c r="G74" s="14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6</v>
      </c>
      <c r="D83" s="9">
        <v>2</v>
      </c>
      <c r="E83" s="15">
        <f t="shared" si="5"/>
        <v>6.8181818181818177E-2</v>
      </c>
      <c r="F83" s="15">
        <f t="shared" si="6"/>
        <v>3.8461538461538464E-2</v>
      </c>
      <c r="G83" s="14">
        <f t="shared" si="7"/>
        <v>-0.66666666666666663</v>
      </c>
      <c r="H83" s="17">
        <f t="shared" si="8"/>
        <v>-4.5454545454545449E-2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5"/>
        <v>1.1363636363636364E-2</v>
      </c>
      <c r="F87" s="15" t="str">
        <f t="shared" si="6"/>
        <v/>
      </c>
      <c r="G87" s="14" t="str">
        <f t="shared" si="7"/>
        <v>0</v>
      </c>
      <c r="H87" s="17">
        <f t="shared" si="8"/>
        <v>0</v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5"/>
        <v>1.1363636363636364E-2</v>
      </c>
      <c r="F88" s="15" t="str">
        <f t="shared" si="6"/>
        <v/>
      </c>
      <c r="G88" s="14" t="str">
        <f t="shared" si="7"/>
        <v>0</v>
      </c>
      <c r="H88" s="17">
        <f t="shared" si="8"/>
        <v>0</v>
      </c>
    </row>
    <row r="89" spans="2:8" ht="15" x14ac:dyDescent="0.2">
      <c r="B89" s="5" t="s">
        <v>26</v>
      </c>
      <c r="C89" s="9">
        <v>1</v>
      </c>
      <c r="D89" s="9">
        <v>0</v>
      </c>
      <c r="E89" s="15">
        <f t="shared" si="5"/>
        <v>1.1363636363636364E-2</v>
      </c>
      <c r="F89" s="15" t="str">
        <f t="shared" si="6"/>
        <v/>
      </c>
      <c r="G89" s="14" t="str">
        <f t="shared" si="7"/>
        <v>0</v>
      </c>
      <c r="H89" s="17">
        <f t="shared" si="8"/>
        <v>0</v>
      </c>
    </row>
    <row r="90" spans="2:8" ht="15" x14ac:dyDescent="0.2">
      <c r="B90" s="5" t="s">
        <v>29</v>
      </c>
      <c r="C90" s="9">
        <v>0</v>
      </c>
      <c r="D90" s="9">
        <v>1</v>
      </c>
      <c r="E90" s="15" t="str">
        <f t="shared" si="5"/>
        <v/>
      </c>
      <c r="F90" s="15">
        <f t="shared" si="6"/>
        <v>1.9230769230769232E-2</v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1</v>
      </c>
      <c r="E92" s="15" t="str">
        <f t="shared" si="5"/>
        <v/>
      </c>
      <c r="F92" s="15">
        <f t="shared" si="6"/>
        <v>1.9230769230769232E-2</v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530</v>
      </c>
      <c r="C93" s="9">
        <v>0</v>
      </c>
      <c r="D93" s="9">
        <v>1</v>
      </c>
      <c r="E93" s="15" t="str">
        <f t="shared" si="5"/>
        <v/>
      </c>
      <c r="F93" s="15">
        <f t="shared" si="6"/>
        <v>1.9230769230769232E-2</v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1</v>
      </c>
      <c r="D94" s="9">
        <v>1</v>
      </c>
      <c r="E94" s="15">
        <f t="shared" si="5"/>
        <v>1.1363636363636364E-2</v>
      </c>
      <c r="F94" s="15">
        <f t="shared" si="6"/>
        <v>1.9230769230769232E-2</v>
      </c>
      <c r="G94" s="14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5"/>
        <v>1.1363636363636364E-2</v>
      </c>
      <c r="F99" s="15" t="str">
        <f t="shared" si="6"/>
        <v/>
      </c>
      <c r="G99" s="14" t="str">
        <f t="shared" si="7"/>
        <v>0</v>
      </c>
      <c r="H99" s="17">
        <f t="shared" si="8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1</v>
      </c>
      <c r="E102" s="15" t="str">
        <f t="shared" si="5"/>
        <v/>
      </c>
      <c r="F102" s="15">
        <f t="shared" si="6"/>
        <v>1.9230769230769232E-2</v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2</v>
      </c>
      <c r="E107" s="15" t="str">
        <f t="shared" si="5"/>
        <v/>
      </c>
      <c r="F107" s="15">
        <f t="shared" si="6"/>
        <v>3.8461538461538464E-2</v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1</v>
      </c>
      <c r="E109" s="15" t="str">
        <f t="shared" si="5"/>
        <v/>
      </c>
      <c r="F109" s="15">
        <f t="shared" si="6"/>
        <v>1.9230769230769232E-2</v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1</v>
      </c>
      <c r="D110" s="9">
        <v>1</v>
      </c>
      <c r="E110" s="15">
        <f t="shared" si="5"/>
        <v>1.1363636363636364E-2</v>
      </c>
      <c r="F110" s="15">
        <f t="shared" si="6"/>
        <v>1.9230769230769232E-2</v>
      </c>
      <c r="G110" s="14">
        <f t="shared" si="7"/>
        <v>0</v>
      </c>
      <c r="H110" s="17">
        <f t="shared" si="8"/>
        <v>0</v>
      </c>
    </row>
    <row r="111" spans="2:8" ht="15" x14ac:dyDescent="0.2">
      <c r="B111" s="5" t="s">
        <v>30</v>
      </c>
      <c r="C111" s="9">
        <v>1</v>
      </c>
      <c r="D111" s="9">
        <v>0</v>
      </c>
      <c r="E111" s="15">
        <f t="shared" si="5"/>
        <v>1.1363636363636364E-2</v>
      </c>
      <c r="F111" s="15" t="str">
        <f t="shared" si="6"/>
        <v/>
      </c>
      <c r="G111" s="14" t="str">
        <f t="shared" si="7"/>
        <v>0</v>
      </c>
      <c r="H111" s="17">
        <f t="shared" si="8"/>
        <v>0</v>
      </c>
    </row>
    <row r="112" spans="2:8" ht="15" x14ac:dyDescent="0.2">
      <c r="B112" s="5" t="s">
        <v>33</v>
      </c>
      <c r="C112" s="9">
        <v>1</v>
      </c>
      <c r="D112" s="9">
        <v>1</v>
      </c>
      <c r="E112" s="15">
        <f t="shared" si="5"/>
        <v>1.1363636363636364E-2</v>
      </c>
      <c r="F112" s="15">
        <f t="shared" si="6"/>
        <v>1.9230769230769232E-2</v>
      </c>
      <c r="G112" s="14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1</v>
      </c>
      <c r="D113" s="9">
        <v>2</v>
      </c>
      <c r="E113" s="15">
        <f t="shared" si="5"/>
        <v>1.1363636363636364E-2</v>
      </c>
      <c r="F113" s="15">
        <f t="shared" si="6"/>
        <v>3.8461538461538464E-2</v>
      </c>
      <c r="G113" s="14">
        <f t="shared" si="7"/>
        <v>1</v>
      </c>
      <c r="H113" s="17">
        <f t="shared" si="8"/>
        <v>1.1363636363636364E-2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61</v>
      </c>
      <c r="D118" s="9">
        <v>19</v>
      </c>
      <c r="E118" s="15">
        <f t="shared" si="5"/>
        <v>0.69318181818181823</v>
      </c>
      <c r="F118" s="15">
        <f t="shared" si="6"/>
        <v>0.36538461538461536</v>
      </c>
      <c r="G118" s="14">
        <f t="shared" si="7"/>
        <v>-0.68852459016393441</v>
      </c>
      <c r="H118" s="17">
        <f t="shared" si="8"/>
        <v>-0.47727272727272729</v>
      </c>
    </row>
    <row r="119" spans="2:8" ht="30" x14ac:dyDescent="0.2">
      <c r="B119" s="5" t="s">
        <v>252</v>
      </c>
      <c r="C119" s="9">
        <v>1</v>
      </c>
      <c r="D119" s="9">
        <v>0</v>
      </c>
      <c r="E119" s="15">
        <f t="shared" si="5"/>
        <v>1.1363636363636364E-2</v>
      </c>
      <c r="F119" s="15" t="str">
        <f t="shared" si="6"/>
        <v/>
      </c>
      <c r="G119" s="14" t="str">
        <f t="shared" si="7"/>
        <v>0</v>
      </c>
      <c r="H119" s="17">
        <f t="shared" si="8"/>
        <v>0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5</v>
      </c>
      <c r="D123" s="9">
        <v>3</v>
      </c>
      <c r="E123" s="15">
        <f t="shared" si="5"/>
        <v>5.6818181818181816E-2</v>
      </c>
      <c r="F123" s="15">
        <f t="shared" si="6"/>
        <v>5.7692307692307696E-2</v>
      </c>
      <c r="G123" s="14">
        <f t="shared" si="7"/>
        <v>-0.4</v>
      </c>
      <c r="H123" s="17">
        <f t="shared" si="8"/>
        <v>-2.2727272727272728E-2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1</v>
      </c>
      <c r="D129" s="9">
        <v>0</v>
      </c>
      <c r="E129" s="15">
        <f t="shared" si="5"/>
        <v>1.1363636363636364E-2</v>
      </c>
      <c r="F129" s="15" t="str">
        <f t="shared" si="6"/>
        <v/>
      </c>
      <c r="G129" s="14" t="str">
        <f t="shared" si="7"/>
        <v>0</v>
      </c>
      <c r="H129" s="17">
        <f t="shared" si="8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64</v>
      </c>
      <c r="D151" s="35">
        <f>SUM(D152:D288)</f>
        <v>40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-0.375</v>
      </c>
      <c r="H151" s="36">
        <f>+IF(OR(AND(E151=""),(G151="")),"",E151*G151)</f>
        <v>-0.375</v>
      </c>
    </row>
    <row r="152" spans="2:8" ht="30" x14ac:dyDescent="0.2">
      <c r="B152" s="8" t="s">
        <v>54</v>
      </c>
      <c r="C152" s="9">
        <v>1</v>
      </c>
      <c r="D152" s="9">
        <v>1</v>
      </c>
      <c r="E152" s="15">
        <f>+IF(C152=0,"",C152/C$151)</f>
        <v>1.5625E-2</v>
      </c>
      <c r="F152" s="15">
        <f>+IF(D152=0,"",D152/D$151)</f>
        <v>2.5000000000000001E-2</v>
      </c>
      <c r="G152" s="14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3</v>
      </c>
      <c r="E154" s="15" t="str">
        <f t="shared" si="13"/>
        <v/>
      </c>
      <c r="F154" s="15">
        <f t="shared" si="14"/>
        <v>7.4999999999999997E-2</v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2</v>
      </c>
      <c r="D157" s="9">
        <v>1</v>
      </c>
      <c r="E157" s="15">
        <f t="shared" si="13"/>
        <v>3.125E-2</v>
      </c>
      <c r="F157" s="15">
        <f t="shared" si="14"/>
        <v>2.5000000000000001E-2</v>
      </c>
      <c r="G157" s="14">
        <f t="shared" si="15"/>
        <v>-0.5</v>
      </c>
      <c r="H157" s="17">
        <f t="shared" si="16"/>
        <v>-1.5625E-2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2</v>
      </c>
      <c r="E159" s="15" t="str">
        <f t="shared" si="13"/>
        <v/>
      </c>
      <c r="F159" s="15">
        <f t="shared" si="14"/>
        <v>0.05</v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1</v>
      </c>
      <c r="D163" s="9">
        <v>0</v>
      </c>
      <c r="E163" s="15">
        <f t="shared" si="13"/>
        <v>1.5625E-2</v>
      </c>
      <c r="F163" s="15" t="str">
        <f t="shared" si="14"/>
        <v/>
      </c>
      <c r="G163" s="14" t="str">
        <f t="shared" si="15"/>
        <v>0</v>
      </c>
      <c r="H163" s="17">
        <f t="shared" si="16"/>
        <v>0</v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1</v>
      </c>
      <c r="E165" s="15" t="str">
        <f t="shared" si="13"/>
        <v/>
      </c>
      <c r="F165" s="15">
        <f t="shared" si="14"/>
        <v>2.5000000000000001E-2</v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1</v>
      </c>
      <c r="D166" s="9">
        <v>0</v>
      </c>
      <c r="E166" s="15">
        <f t="shared" si="13"/>
        <v>1.5625E-2</v>
      </c>
      <c r="F166" s="15" t="str">
        <f t="shared" si="14"/>
        <v/>
      </c>
      <c r="G166" s="14" t="str">
        <f t="shared" si="15"/>
        <v>0</v>
      </c>
      <c r="H166" s="17">
        <f t="shared" si="16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2</v>
      </c>
      <c r="D169" s="9">
        <v>1</v>
      </c>
      <c r="E169" s="15">
        <f t="shared" si="13"/>
        <v>3.125E-2</v>
      </c>
      <c r="F169" s="15">
        <f t="shared" si="14"/>
        <v>2.5000000000000001E-2</v>
      </c>
      <c r="G169" s="14">
        <f t="shared" si="15"/>
        <v>-0.5</v>
      </c>
      <c r="H169" s="17">
        <f t="shared" si="16"/>
        <v>-1.5625E-2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3</v>
      </c>
      <c r="D174" s="9">
        <v>4</v>
      </c>
      <c r="E174" s="15">
        <f t="shared" si="13"/>
        <v>4.6875E-2</v>
      </c>
      <c r="F174" s="15">
        <f t="shared" si="14"/>
        <v>0.1</v>
      </c>
      <c r="G174" s="14">
        <f t="shared" si="15"/>
        <v>0.33333333333333331</v>
      </c>
      <c r="H174" s="17">
        <f t="shared" si="16"/>
        <v>1.5625E-2</v>
      </c>
    </row>
    <row r="175" spans="2:8" ht="30" x14ac:dyDescent="0.2">
      <c r="B175" s="8" t="s">
        <v>277</v>
      </c>
      <c r="C175" s="9">
        <v>2</v>
      </c>
      <c r="D175" s="9">
        <v>1</v>
      </c>
      <c r="E175" s="15">
        <f t="shared" si="13"/>
        <v>3.125E-2</v>
      </c>
      <c r="F175" s="15">
        <f t="shared" si="14"/>
        <v>2.5000000000000001E-2</v>
      </c>
      <c r="G175" s="14">
        <f t="shared" si="15"/>
        <v>-0.5</v>
      </c>
      <c r="H175" s="17">
        <f t="shared" si="16"/>
        <v>-1.5625E-2</v>
      </c>
    </row>
    <row r="176" spans="2:8" ht="15" x14ac:dyDescent="0.2">
      <c r="B176" s="8" t="s">
        <v>278</v>
      </c>
      <c r="C176" s="9">
        <v>2</v>
      </c>
      <c r="D176" s="9">
        <v>0</v>
      </c>
      <c r="E176" s="15">
        <f t="shared" si="13"/>
        <v>3.125E-2</v>
      </c>
      <c r="F176" s="15" t="str">
        <f t="shared" si="14"/>
        <v/>
      </c>
      <c r="G176" s="14" t="str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9">
        <v>3</v>
      </c>
      <c r="D177" s="9">
        <v>1</v>
      </c>
      <c r="E177" s="15">
        <f t="shared" si="13"/>
        <v>4.6875E-2</v>
      </c>
      <c r="F177" s="15">
        <f t="shared" si="14"/>
        <v>2.5000000000000001E-2</v>
      </c>
      <c r="G177" s="14">
        <f t="shared" si="15"/>
        <v>-0.66666666666666663</v>
      </c>
      <c r="H177" s="17">
        <f t="shared" si="16"/>
        <v>-3.125E-2</v>
      </c>
    </row>
    <row r="178" spans="2:8" ht="20.100000000000001" customHeight="1" x14ac:dyDescent="0.2">
      <c r="B178" s="8" t="s">
        <v>280</v>
      </c>
      <c r="C178" s="9">
        <v>7</v>
      </c>
      <c r="D178" s="9">
        <v>0</v>
      </c>
      <c r="E178" s="15">
        <f t="shared" si="13"/>
        <v>0.109375</v>
      </c>
      <c r="F178" s="15" t="str">
        <f t="shared" si="14"/>
        <v/>
      </c>
      <c r="G178" s="14" t="str">
        <f t="shared" si="15"/>
        <v>0</v>
      </c>
      <c r="H178" s="17">
        <f t="shared" si="16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2</v>
      </c>
      <c r="D182" s="9">
        <v>0</v>
      </c>
      <c r="E182" s="15">
        <f t="shared" si="13"/>
        <v>3.125E-2</v>
      </c>
      <c r="F182" s="15" t="str">
        <f t="shared" si="14"/>
        <v/>
      </c>
      <c r="G182" s="14" t="str">
        <f t="shared" si="15"/>
        <v>0</v>
      </c>
      <c r="H182" s="17">
        <f t="shared" si="16"/>
        <v>0</v>
      </c>
    </row>
    <row r="183" spans="2:8" ht="20.100000000000001" customHeight="1" x14ac:dyDescent="0.2">
      <c r="B183" s="8" t="s">
        <v>285</v>
      </c>
      <c r="C183" s="9">
        <v>1</v>
      </c>
      <c r="D183" s="9">
        <v>1</v>
      </c>
      <c r="E183" s="15">
        <f t="shared" si="13"/>
        <v>1.5625E-2</v>
      </c>
      <c r="F183" s="15">
        <f t="shared" si="14"/>
        <v>2.5000000000000001E-2</v>
      </c>
      <c r="G183" s="14">
        <f t="shared" si="15"/>
        <v>0</v>
      </c>
      <c r="H183" s="17">
        <f t="shared" si="16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10</v>
      </c>
      <c r="D186" s="9">
        <v>4</v>
      </c>
      <c r="E186" s="15">
        <f t="shared" si="13"/>
        <v>0.15625</v>
      </c>
      <c r="F186" s="15">
        <f t="shared" si="14"/>
        <v>0.1</v>
      </c>
      <c r="G186" s="14">
        <f t="shared" si="15"/>
        <v>-0.6</v>
      </c>
      <c r="H186" s="17">
        <f t="shared" si="16"/>
        <v>-9.375E-2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3"/>
        <v>1.5625E-2</v>
      </c>
      <c r="F187" s="15" t="str">
        <f t="shared" si="14"/>
        <v/>
      </c>
      <c r="G187" s="14" t="str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6</v>
      </c>
      <c r="E196" s="15">
        <f t="shared" si="13"/>
        <v>3.125E-2</v>
      </c>
      <c r="F196" s="15">
        <f t="shared" si="14"/>
        <v>0.15</v>
      </c>
      <c r="G196" s="14">
        <f t="shared" si="15"/>
        <v>2</v>
      </c>
      <c r="H196" s="17">
        <f t="shared" si="16"/>
        <v>6.25E-2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2</v>
      </c>
      <c r="E206" s="15" t="str">
        <f t="shared" si="13"/>
        <v/>
      </c>
      <c r="F206" s="15">
        <f t="shared" si="14"/>
        <v>0.05</v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1</v>
      </c>
      <c r="E235" s="15" t="str">
        <f t="shared" si="17"/>
        <v/>
      </c>
      <c r="F235" s="15">
        <f t="shared" si="18"/>
        <v>2.5000000000000001E-2</v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0</v>
      </c>
      <c r="E237" s="15">
        <f t="shared" si="17"/>
        <v>1.5625E-2</v>
      </c>
      <c r="F237" s="15" t="str">
        <f t="shared" si="18"/>
        <v/>
      </c>
      <c r="G237" s="14" t="str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1</v>
      </c>
      <c r="D238" s="9">
        <v>4</v>
      </c>
      <c r="E238" s="15">
        <f t="shared" si="17"/>
        <v>1.5625E-2</v>
      </c>
      <c r="F238" s="15">
        <f t="shared" si="18"/>
        <v>0.1</v>
      </c>
      <c r="G238" s="14">
        <f t="shared" si="19"/>
        <v>3</v>
      </c>
      <c r="H238" s="17">
        <f t="shared" si="20"/>
        <v>4.6875E-2</v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7"/>
        <v/>
      </c>
      <c r="F239" s="15">
        <f t="shared" si="18"/>
        <v>2.5000000000000001E-2</v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1</v>
      </c>
      <c r="D246" s="9">
        <v>1</v>
      </c>
      <c r="E246" s="15">
        <f t="shared" si="17"/>
        <v>1.5625E-2</v>
      </c>
      <c r="F246" s="15">
        <f t="shared" si="18"/>
        <v>2.5000000000000001E-2</v>
      </c>
      <c r="G246" s="14">
        <f t="shared" si="19"/>
        <v>0</v>
      </c>
      <c r="H246" s="17">
        <f t="shared" si="20"/>
        <v>0</v>
      </c>
    </row>
    <row r="247" spans="2:8" ht="20.100000000000001" customHeight="1" x14ac:dyDescent="0.2">
      <c r="B247" s="8" t="s">
        <v>319</v>
      </c>
      <c r="C247" s="9">
        <v>4</v>
      </c>
      <c r="D247" s="9">
        <v>0</v>
      </c>
      <c r="E247" s="15">
        <f t="shared" si="17"/>
        <v>6.25E-2</v>
      </c>
      <c r="F247" s="15" t="str">
        <f t="shared" si="18"/>
        <v/>
      </c>
      <c r="G247" s="14" t="str">
        <f t="shared" si="19"/>
        <v>0</v>
      </c>
      <c r="H247" s="17">
        <f t="shared" si="20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5</v>
      </c>
      <c r="D249" s="9">
        <v>3</v>
      </c>
      <c r="E249" s="15">
        <f t="shared" si="17"/>
        <v>7.8125E-2</v>
      </c>
      <c r="F249" s="15">
        <f t="shared" si="18"/>
        <v>7.4999999999999997E-2</v>
      </c>
      <c r="G249" s="14">
        <f t="shared" si="19"/>
        <v>-0.4</v>
      </c>
      <c r="H249" s="17">
        <f t="shared" si="20"/>
        <v>-3.125E-2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2</v>
      </c>
      <c r="D252" s="9">
        <v>0</v>
      </c>
      <c r="E252" s="15">
        <f t="shared" si="17"/>
        <v>3.125E-2</v>
      </c>
      <c r="F252" s="15" t="str">
        <f t="shared" si="18"/>
        <v/>
      </c>
      <c r="G252" s="14" t="str">
        <f t="shared" si="19"/>
        <v>0</v>
      </c>
      <c r="H252" s="17">
        <f t="shared" si="20"/>
        <v>0</v>
      </c>
    </row>
    <row r="253" spans="2:8" ht="20.100000000000001" customHeight="1" x14ac:dyDescent="0.2">
      <c r="B253" s="8" t="s">
        <v>322</v>
      </c>
      <c r="C253" s="9">
        <v>3</v>
      </c>
      <c r="D253" s="9">
        <v>0</v>
      </c>
      <c r="E253" s="15">
        <f t="shared" si="17"/>
        <v>4.6875E-2</v>
      </c>
      <c r="F253" s="15" t="str">
        <f t="shared" si="18"/>
        <v/>
      </c>
      <c r="G253" s="14" t="str">
        <f t="shared" si="19"/>
        <v>0</v>
      </c>
      <c r="H253" s="17">
        <f t="shared" si="20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1</v>
      </c>
      <c r="D262" s="9">
        <v>0</v>
      </c>
      <c r="E262" s="15">
        <f t="shared" si="17"/>
        <v>1.5625E-2</v>
      </c>
      <c r="F262" s="15" t="str">
        <f t="shared" si="18"/>
        <v/>
      </c>
      <c r="G262" s="14" t="str">
        <f t="shared" si="19"/>
        <v>0</v>
      </c>
      <c r="H262" s="17">
        <f t="shared" si="20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1</v>
      </c>
      <c r="D264" s="9">
        <v>0</v>
      </c>
      <c r="E264" s="15">
        <f t="shared" si="17"/>
        <v>1.5625E-2</v>
      </c>
      <c r="F264" s="15" t="str">
        <f t="shared" si="18"/>
        <v/>
      </c>
      <c r="G264" s="14" t="str">
        <f t="shared" si="19"/>
        <v>0</v>
      </c>
      <c r="H264" s="17">
        <f t="shared" si="20"/>
        <v>0</v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2</v>
      </c>
      <c r="D266" s="9">
        <v>0</v>
      </c>
      <c r="E266" s="15">
        <f t="shared" si="17"/>
        <v>3.125E-2</v>
      </c>
      <c r="F266" s="15" t="str">
        <f t="shared" si="18"/>
        <v/>
      </c>
      <c r="G266" s="14" t="str">
        <f t="shared" si="19"/>
        <v>0</v>
      </c>
      <c r="H266" s="17">
        <f t="shared" si="20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3</v>
      </c>
      <c r="D268" s="9">
        <v>1</v>
      </c>
      <c r="E268" s="15">
        <f t="shared" si="17"/>
        <v>4.6875E-2</v>
      </c>
      <c r="F268" s="15">
        <f t="shared" si="18"/>
        <v>2.5000000000000001E-2</v>
      </c>
      <c r="G268" s="14">
        <f t="shared" si="19"/>
        <v>-0.66666666666666663</v>
      </c>
      <c r="H268" s="17">
        <f t="shared" si="20"/>
        <v>-3.125E-2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1</v>
      </c>
      <c r="E273" s="15" t="str">
        <f t="shared" si="17"/>
        <v/>
      </c>
      <c r="F273" s="15">
        <f t="shared" si="18"/>
        <v>2.5000000000000001E-2</v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506</v>
      </c>
      <c r="D294" s="35">
        <f>SUM(D295:D499)</f>
        <v>301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-0.40513833992094861</v>
      </c>
      <c r="H294" s="36">
        <f>+IF(OR(AND(E294=""),(G294="")),"",E294*G294)</f>
        <v>-0.40513833992094861</v>
      </c>
    </row>
    <row r="295" spans="2:8" ht="15" x14ac:dyDescent="0.2">
      <c r="B295" s="5" t="s">
        <v>100</v>
      </c>
      <c r="C295" s="9">
        <v>16</v>
      </c>
      <c r="D295" s="9">
        <v>17</v>
      </c>
      <c r="E295" s="15">
        <f>+IF(C295=0,"",C295/C$294)</f>
        <v>3.1620553359683792E-2</v>
      </c>
      <c r="F295" s="15">
        <f>+IF(D295=0,"",D295/D$294)</f>
        <v>5.647840531561462E-2</v>
      </c>
      <c r="G295" s="14">
        <f>+IF(OR(AND(D295=0),(C295=0)),"0",((D295-C295)/C295))</f>
        <v>6.25E-2</v>
      </c>
      <c r="H295" s="17">
        <f>+IF(OR(AND(E295=""),(G295="")),"",E295*G295)</f>
        <v>1.976284584980237E-3</v>
      </c>
    </row>
    <row r="296" spans="2:8" ht="15" x14ac:dyDescent="0.2">
      <c r="B296" s="5" t="s">
        <v>113</v>
      </c>
      <c r="C296" s="9">
        <v>0</v>
      </c>
      <c r="D296" s="9">
        <v>1</v>
      </c>
      <c r="E296" s="15" t="str">
        <f t="shared" ref="E296:E359" si="25">+IF(C296=0,"",C296/C$294)</f>
        <v/>
      </c>
      <c r="F296" s="15">
        <f t="shared" ref="F296:F359" si="26">+IF(D296=0,"",D296/D$294)</f>
        <v>3.3222591362126247E-3</v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2</v>
      </c>
      <c r="D297" s="9">
        <v>2</v>
      </c>
      <c r="E297" s="15">
        <f t="shared" si="25"/>
        <v>3.952569169960474E-3</v>
      </c>
      <c r="F297" s="15">
        <f t="shared" si="26"/>
        <v>6.6445182724252493E-3</v>
      </c>
      <c r="G297" s="14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2</v>
      </c>
      <c r="D298" s="9">
        <v>2</v>
      </c>
      <c r="E298" s="15">
        <f t="shared" si="25"/>
        <v>3.952569169960474E-3</v>
      </c>
      <c r="F298" s="15">
        <f t="shared" si="26"/>
        <v>6.6445182724252493E-3</v>
      </c>
      <c r="G298" s="14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12</v>
      </c>
      <c r="D301" s="9">
        <v>10</v>
      </c>
      <c r="E301" s="15">
        <f t="shared" si="25"/>
        <v>2.3715415019762844E-2</v>
      </c>
      <c r="F301" s="15">
        <f t="shared" si="26"/>
        <v>3.3222591362126248E-2</v>
      </c>
      <c r="G301" s="14">
        <f t="shared" si="27"/>
        <v>-0.16666666666666666</v>
      </c>
      <c r="H301" s="17">
        <f t="shared" si="28"/>
        <v>-3.952569169960474E-3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3</v>
      </c>
      <c r="D304" s="9">
        <v>1</v>
      </c>
      <c r="E304" s="15">
        <f t="shared" si="25"/>
        <v>5.9288537549407111E-3</v>
      </c>
      <c r="F304" s="15">
        <f t="shared" si="26"/>
        <v>3.3222591362126247E-3</v>
      </c>
      <c r="G304" s="14">
        <f t="shared" si="27"/>
        <v>-0.66666666666666663</v>
      </c>
      <c r="H304" s="17">
        <f t="shared" si="28"/>
        <v>-3.952569169960474E-3</v>
      </c>
    </row>
    <row r="305" spans="2:8" ht="15" x14ac:dyDescent="0.2">
      <c r="B305" s="5" t="s">
        <v>351</v>
      </c>
      <c r="C305" s="9">
        <v>0</v>
      </c>
      <c r="D305" s="9">
        <v>1</v>
      </c>
      <c r="E305" s="15" t="str">
        <f t="shared" si="25"/>
        <v/>
      </c>
      <c r="F305" s="15">
        <f t="shared" si="26"/>
        <v>3.3222591362126247E-3</v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19</v>
      </c>
      <c r="D307" s="9">
        <v>3</v>
      </c>
      <c r="E307" s="15">
        <f t="shared" si="25"/>
        <v>3.7549407114624504E-2</v>
      </c>
      <c r="F307" s="15">
        <f t="shared" si="26"/>
        <v>9.9667774086378731E-3</v>
      </c>
      <c r="G307" s="14">
        <f t="shared" si="27"/>
        <v>-0.84210526315789469</v>
      </c>
      <c r="H307" s="17">
        <f t="shared" si="28"/>
        <v>-3.1620553359683792E-2</v>
      </c>
    </row>
    <row r="308" spans="2:8" ht="15" x14ac:dyDescent="0.2">
      <c r="B308" s="5" t="s">
        <v>99</v>
      </c>
      <c r="C308" s="9">
        <v>1</v>
      </c>
      <c r="D308" s="9">
        <v>1</v>
      </c>
      <c r="E308" s="15">
        <f t="shared" si="25"/>
        <v>1.976284584980237E-3</v>
      </c>
      <c r="F308" s="15">
        <f t="shared" si="26"/>
        <v>3.3222591362126247E-3</v>
      </c>
      <c r="G308" s="14">
        <f t="shared" si="27"/>
        <v>0</v>
      </c>
      <c r="H308" s="17">
        <f t="shared" si="28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</v>
      </c>
      <c r="D310" s="9">
        <v>2</v>
      </c>
      <c r="E310" s="15">
        <f t="shared" si="25"/>
        <v>1.976284584980237E-3</v>
      </c>
      <c r="F310" s="15">
        <f t="shared" si="26"/>
        <v>6.6445182724252493E-3</v>
      </c>
      <c r="G310" s="14">
        <f t="shared" si="27"/>
        <v>1</v>
      </c>
      <c r="H310" s="17">
        <f t="shared" si="28"/>
        <v>1.976284584980237E-3</v>
      </c>
    </row>
    <row r="311" spans="2:8" ht="15" x14ac:dyDescent="0.2">
      <c r="B311" s="5" t="s">
        <v>102</v>
      </c>
      <c r="C311" s="9">
        <v>6</v>
      </c>
      <c r="D311" s="9">
        <v>0</v>
      </c>
      <c r="E311" s="15">
        <f t="shared" si="25"/>
        <v>1.1857707509881422E-2</v>
      </c>
      <c r="F311" s="15" t="str">
        <f t="shared" si="26"/>
        <v/>
      </c>
      <c r="G311" s="14" t="str">
        <f t="shared" si="27"/>
        <v>0</v>
      </c>
      <c r="H311" s="17">
        <f t="shared" si="28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49</v>
      </c>
      <c r="D314" s="9">
        <v>8</v>
      </c>
      <c r="E314" s="15">
        <f t="shared" si="25"/>
        <v>9.6837944664031617E-2</v>
      </c>
      <c r="F314" s="15">
        <f t="shared" si="26"/>
        <v>2.6578073089700997E-2</v>
      </c>
      <c r="G314" s="14">
        <f t="shared" si="27"/>
        <v>-0.83673469387755106</v>
      </c>
      <c r="H314" s="17">
        <f t="shared" si="28"/>
        <v>-8.1027667984189727E-2</v>
      </c>
    </row>
    <row r="315" spans="2:8" ht="15" x14ac:dyDescent="0.2">
      <c r="B315" s="5" t="s">
        <v>354</v>
      </c>
      <c r="C315" s="9">
        <v>0</v>
      </c>
      <c r="D315" s="9">
        <v>10</v>
      </c>
      <c r="E315" s="15" t="str">
        <f t="shared" si="25"/>
        <v/>
      </c>
      <c r="F315" s="15">
        <f t="shared" si="26"/>
        <v>3.3222591362126248E-2</v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5</v>
      </c>
      <c r="D317" s="9">
        <v>4</v>
      </c>
      <c r="E317" s="15">
        <f t="shared" si="25"/>
        <v>9.881422924901186E-3</v>
      </c>
      <c r="F317" s="15">
        <f t="shared" si="26"/>
        <v>1.3289036544850499E-2</v>
      </c>
      <c r="G317" s="14">
        <f t="shared" si="27"/>
        <v>-0.2</v>
      </c>
      <c r="H317" s="17">
        <f t="shared" si="28"/>
        <v>-1.9762845849802375E-3</v>
      </c>
    </row>
    <row r="318" spans="2:8" ht="15" x14ac:dyDescent="0.2">
      <c r="B318" s="5" t="s">
        <v>355</v>
      </c>
      <c r="C318" s="9">
        <v>9</v>
      </c>
      <c r="D318" s="9">
        <v>10</v>
      </c>
      <c r="E318" s="15">
        <f t="shared" si="25"/>
        <v>1.7786561264822136E-2</v>
      </c>
      <c r="F318" s="15">
        <f t="shared" si="26"/>
        <v>3.3222591362126248E-2</v>
      </c>
      <c r="G318" s="14">
        <f t="shared" si="27"/>
        <v>0.1111111111111111</v>
      </c>
      <c r="H318" s="17">
        <f t="shared" si="28"/>
        <v>1.976284584980237E-3</v>
      </c>
    </row>
    <row r="319" spans="2:8" ht="15" x14ac:dyDescent="0.2">
      <c r="B319" s="5" t="s">
        <v>115</v>
      </c>
      <c r="C319" s="9">
        <v>2</v>
      </c>
      <c r="D319" s="9">
        <v>1</v>
      </c>
      <c r="E319" s="15">
        <f t="shared" si="25"/>
        <v>3.952569169960474E-3</v>
      </c>
      <c r="F319" s="15">
        <f t="shared" si="26"/>
        <v>3.3222591362126247E-3</v>
      </c>
      <c r="G319" s="14">
        <f t="shared" si="27"/>
        <v>-0.5</v>
      </c>
      <c r="H319" s="17">
        <f t="shared" si="28"/>
        <v>-1.976284584980237E-3</v>
      </c>
    </row>
    <row r="320" spans="2:8" ht="15" x14ac:dyDescent="0.2">
      <c r="B320" s="5" t="s">
        <v>114</v>
      </c>
      <c r="C320" s="9">
        <v>0</v>
      </c>
      <c r="D320" s="9">
        <v>1</v>
      </c>
      <c r="E320" s="15" t="str">
        <f t="shared" si="25"/>
        <v/>
      </c>
      <c r="F320" s="15">
        <f t="shared" si="26"/>
        <v>3.3222591362126247E-3</v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7</v>
      </c>
      <c r="D326" s="9">
        <v>3</v>
      </c>
      <c r="E326" s="15">
        <f t="shared" si="25"/>
        <v>1.383399209486166E-2</v>
      </c>
      <c r="F326" s="15">
        <f t="shared" si="26"/>
        <v>9.9667774086378731E-3</v>
      </c>
      <c r="G326" s="14">
        <f t="shared" si="27"/>
        <v>-0.5714285714285714</v>
      </c>
      <c r="H326" s="17">
        <f t="shared" si="28"/>
        <v>-7.9051383399209481E-3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5"/>
        <v>1.976284584980237E-3</v>
      </c>
      <c r="F329" s="15" t="str">
        <f t="shared" si="26"/>
        <v/>
      </c>
      <c r="G329" s="14" t="str">
        <f t="shared" si="27"/>
        <v>0</v>
      </c>
      <c r="H329" s="17">
        <f t="shared" si="28"/>
        <v>0</v>
      </c>
    </row>
    <row r="330" spans="2:8" ht="15" x14ac:dyDescent="0.2">
      <c r="B330" s="5" t="s">
        <v>360</v>
      </c>
      <c r="C330" s="9">
        <v>2</v>
      </c>
      <c r="D330" s="9">
        <v>2</v>
      </c>
      <c r="E330" s="15">
        <f t="shared" si="25"/>
        <v>3.952569169960474E-3</v>
      </c>
      <c r="F330" s="15">
        <f t="shared" si="26"/>
        <v>6.6445182724252493E-3</v>
      </c>
      <c r="G330" s="14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68</v>
      </c>
      <c r="D332" s="9">
        <v>39</v>
      </c>
      <c r="E332" s="15">
        <f t="shared" si="25"/>
        <v>0.13438735177865613</v>
      </c>
      <c r="F332" s="15">
        <f t="shared" si="26"/>
        <v>0.12956810631229235</v>
      </c>
      <c r="G332" s="14">
        <f t="shared" si="27"/>
        <v>-0.4264705882352941</v>
      </c>
      <c r="H332" s="17">
        <f t="shared" si="28"/>
        <v>-5.7312252964426873E-2</v>
      </c>
    </row>
    <row r="333" spans="2:8" ht="15" x14ac:dyDescent="0.2">
      <c r="B333" s="5" t="s">
        <v>130</v>
      </c>
      <c r="C333" s="9">
        <v>15</v>
      </c>
      <c r="D333" s="9">
        <v>18</v>
      </c>
      <c r="E333" s="15">
        <f t="shared" si="25"/>
        <v>2.9644268774703556E-2</v>
      </c>
      <c r="F333" s="15">
        <f t="shared" si="26"/>
        <v>5.9800664451827246E-2</v>
      </c>
      <c r="G333" s="14">
        <f t="shared" si="27"/>
        <v>0.2</v>
      </c>
      <c r="H333" s="17">
        <f t="shared" si="28"/>
        <v>5.9288537549407119E-3</v>
      </c>
    </row>
    <row r="334" spans="2:8" ht="15" x14ac:dyDescent="0.2">
      <c r="B334" s="5" t="s">
        <v>119</v>
      </c>
      <c r="C334" s="9">
        <v>7</v>
      </c>
      <c r="D334" s="9">
        <v>1</v>
      </c>
      <c r="E334" s="15">
        <f t="shared" si="25"/>
        <v>1.383399209486166E-2</v>
      </c>
      <c r="F334" s="15">
        <f t="shared" si="26"/>
        <v>3.3222591362126247E-3</v>
      </c>
      <c r="G334" s="14">
        <f t="shared" si="27"/>
        <v>-0.8571428571428571</v>
      </c>
      <c r="H334" s="17">
        <f t="shared" si="28"/>
        <v>-1.1857707509881422E-2</v>
      </c>
    </row>
    <row r="335" spans="2:8" ht="15" x14ac:dyDescent="0.2">
      <c r="B335" s="5" t="s">
        <v>128</v>
      </c>
      <c r="C335" s="9">
        <v>3</v>
      </c>
      <c r="D335" s="9">
        <v>7</v>
      </c>
      <c r="E335" s="15">
        <f t="shared" si="25"/>
        <v>5.9288537549407111E-3</v>
      </c>
      <c r="F335" s="15">
        <f t="shared" si="26"/>
        <v>2.3255813953488372E-2</v>
      </c>
      <c r="G335" s="14">
        <f t="shared" si="27"/>
        <v>1.3333333333333333</v>
      </c>
      <c r="H335" s="17">
        <f t="shared" si="28"/>
        <v>7.9051383399209481E-3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5"/>
        <v/>
      </c>
      <c r="F339" s="15">
        <f t="shared" si="26"/>
        <v>3.3222591362126247E-3</v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1</v>
      </c>
      <c r="D343" s="9">
        <v>0</v>
      </c>
      <c r="E343" s="15">
        <f t="shared" si="25"/>
        <v>1.976284584980237E-3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2</v>
      </c>
      <c r="D344" s="9">
        <v>2</v>
      </c>
      <c r="E344" s="15">
        <f t="shared" si="25"/>
        <v>3.952569169960474E-3</v>
      </c>
      <c r="F344" s="15">
        <f t="shared" si="26"/>
        <v>6.6445182724252493E-3</v>
      </c>
      <c r="G344" s="14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3</v>
      </c>
      <c r="D345" s="9">
        <v>6</v>
      </c>
      <c r="E345" s="15">
        <f t="shared" si="25"/>
        <v>5.9288537549407111E-3</v>
      </c>
      <c r="F345" s="15">
        <f t="shared" si="26"/>
        <v>1.9933554817275746E-2</v>
      </c>
      <c r="G345" s="14">
        <f t="shared" si="27"/>
        <v>1</v>
      </c>
      <c r="H345" s="17">
        <f t="shared" si="28"/>
        <v>5.9288537549407111E-3</v>
      </c>
    </row>
    <row r="346" spans="2:8" ht="15" x14ac:dyDescent="0.2">
      <c r="B346" s="5" t="s">
        <v>122</v>
      </c>
      <c r="C346" s="9">
        <v>0</v>
      </c>
      <c r="D346" s="9">
        <v>2</v>
      </c>
      <c r="E346" s="15" t="str">
        <f t="shared" si="25"/>
        <v/>
      </c>
      <c r="F346" s="15">
        <f t="shared" si="26"/>
        <v>6.6445182724252493E-3</v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2</v>
      </c>
      <c r="D347" s="9">
        <v>0</v>
      </c>
      <c r="E347" s="15">
        <f t="shared" si="25"/>
        <v>3.952569169960474E-3</v>
      </c>
      <c r="F347" s="15" t="str">
        <f t="shared" si="26"/>
        <v/>
      </c>
      <c r="G347" s="14" t="str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</v>
      </c>
      <c r="D354" s="9">
        <v>1</v>
      </c>
      <c r="E354" s="15">
        <f t="shared" si="25"/>
        <v>1.976284584980237E-3</v>
      </c>
      <c r="F354" s="15">
        <f t="shared" si="26"/>
        <v>3.3222591362126247E-3</v>
      </c>
      <c r="G354" s="14">
        <f t="shared" si="27"/>
        <v>0</v>
      </c>
      <c r="H354" s="17">
        <f t="shared" si="28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13</v>
      </c>
      <c r="D357" s="9">
        <v>0</v>
      </c>
      <c r="E357" s="15">
        <f t="shared" si="25"/>
        <v>2.5691699604743084E-2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16</v>
      </c>
      <c r="D358" s="9">
        <v>1</v>
      </c>
      <c r="E358" s="15">
        <f t="shared" si="25"/>
        <v>3.1620553359683792E-2</v>
      </c>
      <c r="F358" s="15">
        <f t="shared" si="26"/>
        <v>3.3222591362126247E-3</v>
      </c>
      <c r="G358" s="14">
        <f t="shared" si="27"/>
        <v>-0.9375</v>
      </c>
      <c r="H358" s="17">
        <f t="shared" si="28"/>
        <v>-2.9644268774703556E-2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1</v>
      </c>
      <c r="E363" s="15" t="str">
        <f t="shared" si="29"/>
        <v/>
      </c>
      <c r="F363" s="15">
        <f t="shared" si="30"/>
        <v>3.3222591362126247E-3</v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2</v>
      </c>
      <c r="D368" s="9">
        <v>0</v>
      </c>
      <c r="E368" s="15">
        <f t="shared" si="29"/>
        <v>3.952569169960474E-3</v>
      </c>
      <c r="F368" s="15" t="str">
        <f t="shared" si="30"/>
        <v/>
      </c>
      <c r="G368" s="14" t="str">
        <f t="shared" si="31"/>
        <v>0</v>
      </c>
      <c r="H368" s="17">
        <f t="shared" si="32"/>
        <v>0</v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1</v>
      </c>
      <c r="D375" s="9">
        <v>0</v>
      </c>
      <c r="E375" s="15">
        <f t="shared" si="29"/>
        <v>1.976284584980237E-3</v>
      </c>
      <c r="F375" s="15" t="str">
        <f t="shared" si="30"/>
        <v/>
      </c>
      <c r="G375" s="14" t="str">
        <f t="shared" si="31"/>
        <v>0</v>
      </c>
      <c r="H375" s="17">
        <f t="shared" si="32"/>
        <v>0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3</v>
      </c>
      <c r="D377" s="9">
        <v>4</v>
      </c>
      <c r="E377" s="15">
        <f t="shared" si="29"/>
        <v>5.9288537549407111E-3</v>
      </c>
      <c r="F377" s="15">
        <f t="shared" si="30"/>
        <v>1.3289036544850499E-2</v>
      </c>
      <c r="G377" s="14">
        <f t="shared" si="31"/>
        <v>0.33333333333333331</v>
      </c>
      <c r="H377" s="17">
        <f t="shared" si="32"/>
        <v>1.976284584980237E-3</v>
      </c>
    </row>
    <row r="378" spans="2:8" ht="15" x14ac:dyDescent="0.2">
      <c r="B378" s="5" t="s">
        <v>149</v>
      </c>
      <c r="C378" s="9">
        <v>2</v>
      </c>
      <c r="D378" s="9">
        <v>0</v>
      </c>
      <c r="E378" s="15">
        <f t="shared" si="29"/>
        <v>3.952569169960474E-3</v>
      </c>
      <c r="F378" s="15" t="str">
        <f t="shared" si="30"/>
        <v/>
      </c>
      <c r="G378" s="14" t="str">
        <f t="shared" si="31"/>
        <v>0</v>
      </c>
      <c r="H378" s="17">
        <f t="shared" si="32"/>
        <v>0</v>
      </c>
    </row>
    <row r="379" spans="2:8" ht="15" x14ac:dyDescent="0.2">
      <c r="B379" s="5" t="s">
        <v>384</v>
      </c>
      <c r="C379" s="9">
        <v>0</v>
      </c>
      <c r="D379" s="9">
        <v>1</v>
      </c>
      <c r="E379" s="15" t="str">
        <f t="shared" si="29"/>
        <v/>
      </c>
      <c r="F379" s="15">
        <f t="shared" si="30"/>
        <v>3.3222591362126247E-3</v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7</v>
      </c>
      <c r="E380" s="15" t="str">
        <f t="shared" si="29"/>
        <v/>
      </c>
      <c r="F380" s="15">
        <f t="shared" si="30"/>
        <v>2.3255813953488372E-2</v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6</v>
      </c>
      <c r="D383" s="9">
        <v>0</v>
      </c>
      <c r="E383" s="15">
        <f t="shared" si="29"/>
        <v>1.1857707509881422E-2</v>
      </c>
      <c r="F383" s="15" t="str">
        <f t="shared" si="30"/>
        <v/>
      </c>
      <c r="G383" s="14" t="str">
        <f t="shared" si="31"/>
        <v>0</v>
      </c>
      <c r="H383" s="17">
        <f t="shared" si="32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39</v>
      </c>
      <c r="E385" s="15" t="str">
        <f t="shared" si="29"/>
        <v/>
      </c>
      <c r="F385" s="15">
        <f t="shared" si="30"/>
        <v>0.12956810631229235</v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1</v>
      </c>
      <c r="D386" s="9">
        <v>0</v>
      </c>
      <c r="E386" s="15">
        <f t="shared" si="29"/>
        <v>1.976284584980237E-3</v>
      </c>
      <c r="F386" s="15" t="str">
        <f t="shared" si="30"/>
        <v/>
      </c>
      <c r="G386" s="14" t="str">
        <f t="shared" si="31"/>
        <v>0</v>
      </c>
      <c r="H386" s="17">
        <f t="shared" si="32"/>
        <v>0</v>
      </c>
    </row>
    <row r="387" spans="2:8" ht="15" x14ac:dyDescent="0.2">
      <c r="B387" s="5" t="s">
        <v>144</v>
      </c>
      <c r="C387" s="9">
        <v>6</v>
      </c>
      <c r="D387" s="9">
        <v>6</v>
      </c>
      <c r="E387" s="15">
        <f t="shared" si="29"/>
        <v>1.1857707509881422E-2</v>
      </c>
      <c r="F387" s="15">
        <f t="shared" si="30"/>
        <v>1.9933554817275746E-2</v>
      </c>
      <c r="G387" s="14">
        <f t="shared" si="31"/>
        <v>0</v>
      </c>
      <c r="H387" s="17">
        <f t="shared" si="32"/>
        <v>0</v>
      </c>
    </row>
    <row r="388" spans="2:8" ht="15" x14ac:dyDescent="0.2">
      <c r="B388" s="5" t="s">
        <v>389</v>
      </c>
      <c r="C388" s="9">
        <v>5</v>
      </c>
      <c r="D388" s="9">
        <v>0</v>
      </c>
      <c r="E388" s="15">
        <f t="shared" si="29"/>
        <v>9.881422924901186E-3</v>
      </c>
      <c r="F388" s="15" t="str">
        <f t="shared" si="30"/>
        <v/>
      </c>
      <c r="G388" s="14" t="str">
        <f t="shared" si="31"/>
        <v>0</v>
      </c>
      <c r="H388" s="17">
        <f t="shared" si="32"/>
        <v>0</v>
      </c>
    </row>
    <row r="389" spans="2:8" ht="15" x14ac:dyDescent="0.2">
      <c r="B389" s="5" t="s">
        <v>143</v>
      </c>
      <c r="C389" s="9">
        <v>3</v>
      </c>
      <c r="D389" s="9">
        <v>0</v>
      </c>
      <c r="E389" s="15">
        <f t="shared" si="29"/>
        <v>5.9288537549407111E-3</v>
      </c>
      <c r="F389" s="15" t="str">
        <f t="shared" si="30"/>
        <v/>
      </c>
      <c r="G389" s="14" t="str">
        <f t="shared" si="31"/>
        <v>0</v>
      </c>
      <c r="H389" s="17">
        <f t="shared" si="32"/>
        <v>0</v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2</v>
      </c>
      <c r="D391" s="9">
        <v>1</v>
      </c>
      <c r="E391" s="15">
        <f t="shared" si="29"/>
        <v>3.952569169960474E-3</v>
      </c>
      <c r="F391" s="15">
        <f t="shared" si="30"/>
        <v>3.3222591362126247E-3</v>
      </c>
      <c r="G391" s="14">
        <f t="shared" si="31"/>
        <v>-0.5</v>
      </c>
      <c r="H391" s="17">
        <f t="shared" si="32"/>
        <v>-1.976284584980237E-3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97</v>
      </c>
      <c r="D393" s="9">
        <v>43</v>
      </c>
      <c r="E393" s="15">
        <f t="shared" si="29"/>
        <v>0.19169960474308301</v>
      </c>
      <c r="F393" s="15">
        <f t="shared" si="30"/>
        <v>0.14285714285714285</v>
      </c>
      <c r="G393" s="14">
        <f t="shared" si="31"/>
        <v>-0.55670103092783507</v>
      </c>
      <c r="H393" s="17">
        <f t="shared" si="32"/>
        <v>-0.10671936758893281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1</v>
      </c>
      <c r="D398" s="9">
        <v>0</v>
      </c>
      <c r="E398" s="15">
        <f t="shared" si="29"/>
        <v>1.976284584980237E-3</v>
      </c>
      <c r="F398" s="15" t="str">
        <f t="shared" si="30"/>
        <v/>
      </c>
      <c r="G398" s="14" t="str">
        <f t="shared" si="31"/>
        <v>0</v>
      </c>
      <c r="H398" s="17">
        <f t="shared" si="32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23</v>
      </c>
      <c r="D401" s="9">
        <v>2</v>
      </c>
      <c r="E401" s="15">
        <f t="shared" si="29"/>
        <v>4.5454545454545456E-2</v>
      </c>
      <c r="F401" s="15">
        <f t="shared" si="30"/>
        <v>6.6445182724252493E-3</v>
      </c>
      <c r="G401" s="14">
        <f t="shared" si="31"/>
        <v>-0.91304347826086951</v>
      </c>
      <c r="H401" s="17">
        <f t="shared" si="32"/>
        <v>-4.1501976284584977E-2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1</v>
      </c>
      <c r="D403" s="9">
        <v>0</v>
      </c>
      <c r="E403" s="15">
        <f t="shared" si="29"/>
        <v>1.976284584980237E-3</v>
      </c>
      <c r="F403" s="15" t="str">
        <f t="shared" si="30"/>
        <v/>
      </c>
      <c r="G403" s="14" t="str">
        <f t="shared" si="31"/>
        <v>0</v>
      </c>
      <c r="H403" s="17">
        <f t="shared" si="32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1</v>
      </c>
      <c r="E405" s="15" t="str">
        <f t="shared" si="29"/>
        <v/>
      </c>
      <c r="F405" s="15">
        <f t="shared" si="30"/>
        <v>3.3222591362126247E-3</v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5</v>
      </c>
      <c r="D406" s="9">
        <v>4</v>
      </c>
      <c r="E406" s="15">
        <f t="shared" si="29"/>
        <v>9.881422924901186E-3</v>
      </c>
      <c r="F406" s="15">
        <f t="shared" si="30"/>
        <v>1.3289036544850499E-2</v>
      </c>
      <c r="G406" s="14">
        <f t="shared" si="31"/>
        <v>-0.2</v>
      </c>
      <c r="H406" s="17">
        <f t="shared" si="32"/>
        <v>-1.9762845849802375E-3</v>
      </c>
    </row>
    <row r="407" spans="2:8" ht="15" x14ac:dyDescent="0.2">
      <c r="B407" s="5" t="s">
        <v>398</v>
      </c>
      <c r="C407" s="9">
        <v>3</v>
      </c>
      <c r="D407" s="9">
        <v>0</v>
      </c>
      <c r="E407" s="15">
        <f t="shared" si="29"/>
        <v>5.9288537549407111E-3</v>
      </c>
      <c r="F407" s="15" t="str">
        <f t="shared" si="30"/>
        <v/>
      </c>
      <c r="G407" s="14" t="str">
        <f t="shared" si="31"/>
        <v>0</v>
      </c>
      <c r="H407" s="17">
        <f t="shared" si="32"/>
        <v>0</v>
      </c>
    </row>
    <row r="408" spans="2:8" ht="15" x14ac:dyDescent="0.2">
      <c r="B408" s="5" t="s">
        <v>399</v>
      </c>
      <c r="C408" s="9">
        <v>1</v>
      </c>
      <c r="D408" s="9">
        <v>3</v>
      </c>
      <c r="E408" s="15">
        <f t="shared" si="29"/>
        <v>1.976284584980237E-3</v>
      </c>
      <c r="F408" s="15">
        <f t="shared" si="30"/>
        <v>9.9667774086378731E-3</v>
      </c>
      <c r="G408" s="14">
        <f t="shared" si="31"/>
        <v>2</v>
      </c>
      <c r="H408" s="17">
        <f t="shared" si="32"/>
        <v>3.952569169960474E-3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1</v>
      </c>
      <c r="D411" s="9">
        <v>0</v>
      </c>
      <c r="E411" s="15">
        <f t="shared" si="29"/>
        <v>1.976284584980237E-3</v>
      </c>
      <c r="F411" s="15" t="str">
        <f t="shared" si="30"/>
        <v/>
      </c>
      <c r="G411" s="14" t="str">
        <f t="shared" si="31"/>
        <v>0</v>
      </c>
      <c r="H411" s="17">
        <f t="shared" si="32"/>
        <v>0</v>
      </c>
    </row>
    <row r="412" spans="2:8" ht="30" x14ac:dyDescent="0.2">
      <c r="B412" s="5" t="s">
        <v>402</v>
      </c>
      <c r="C412" s="9">
        <v>1</v>
      </c>
      <c r="D412" s="9">
        <v>0</v>
      </c>
      <c r="E412" s="15">
        <f t="shared" si="29"/>
        <v>1.976284584980237E-3</v>
      </c>
      <c r="F412" s="15" t="str">
        <f t="shared" si="30"/>
        <v/>
      </c>
      <c r="G412" s="14" t="str">
        <f t="shared" si="31"/>
        <v>0</v>
      </c>
      <c r="H412" s="17">
        <f t="shared" si="32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1</v>
      </c>
      <c r="D417" s="9">
        <v>0</v>
      </c>
      <c r="E417" s="15">
        <f t="shared" si="29"/>
        <v>1.976284584980237E-3</v>
      </c>
      <c r="F417" s="15" t="str">
        <f t="shared" si="30"/>
        <v/>
      </c>
      <c r="G417" s="14" t="str">
        <f t="shared" si="31"/>
        <v>0</v>
      </c>
      <c r="H417" s="17">
        <f t="shared" si="32"/>
        <v>0</v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4</v>
      </c>
      <c r="D432" s="9">
        <v>2</v>
      </c>
      <c r="E432" s="15">
        <f t="shared" si="33"/>
        <v>7.9051383399209481E-3</v>
      </c>
      <c r="F432" s="15">
        <f t="shared" si="34"/>
        <v>6.6445182724252493E-3</v>
      </c>
      <c r="G432" s="14">
        <f t="shared" si="35"/>
        <v>-0.5</v>
      </c>
      <c r="H432" s="17">
        <f t="shared" si="36"/>
        <v>-3.952569169960474E-3</v>
      </c>
    </row>
    <row r="433" spans="2:8" ht="15" x14ac:dyDescent="0.2">
      <c r="B433" s="5" t="s">
        <v>162</v>
      </c>
      <c r="C433" s="9">
        <v>2</v>
      </c>
      <c r="D433" s="9">
        <v>0</v>
      </c>
      <c r="E433" s="15">
        <f t="shared" si="33"/>
        <v>3.952569169960474E-3</v>
      </c>
      <c r="F433" s="15" t="str">
        <f t="shared" si="34"/>
        <v/>
      </c>
      <c r="G433" s="14" t="str">
        <f t="shared" si="35"/>
        <v>0</v>
      </c>
      <c r="H433" s="17">
        <f t="shared" si="36"/>
        <v>0</v>
      </c>
    </row>
    <row r="434" spans="2:8" ht="45" x14ac:dyDescent="0.2">
      <c r="B434" s="5" t="s">
        <v>418</v>
      </c>
      <c r="C434" s="9">
        <v>1</v>
      </c>
      <c r="D434" s="9">
        <v>2</v>
      </c>
      <c r="E434" s="15">
        <f t="shared" si="33"/>
        <v>1.976284584980237E-3</v>
      </c>
      <c r="F434" s="15">
        <f t="shared" si="34"/>
        <v>6.6445182724252493E-3</v>
      </c>
      <c r="G434" s="14">
        <f t="shared" si="35"/>
        <v>1</v>
      </c>
      <c r="H434" s="17">
        <f t="shared" si="36"/>
        <v>1.976284584980237E-3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1</v>
      </c>
      <c r="E437" s="15" t="str">
        <f t="shared" si="33"/>
        <v/>
      </c>
      <c r="F437" s="15">
        <f t="shared" si="34"/>
        <v>3.3222591362126247E-3</v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16</v>
      </c>
      <c r="E438" s="15" t="str">
        <f t="shared" si="33"/>
        <v/>
      </c>
      <c r="F438" s="15">
        <f t="shared" si="34"/>
        <v>5.3156146179401995E-2</v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1</v>
      </c>
      <c r="E458" s="15" t="str">
        <f t="shared" si="33"/>
        <v/>
      </c>
      <c r="F458" s="15">
        <f t="shared" si="34"/>
        <v>3.3222591362126247E-3</v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15</v>
      </c>
      <c r="D463" s="9">
        <v>0</v>
      </c>
      <c r="E463" s="15">
        <f t="shared" si="33"/>
        <v>2.9644268774703556E-2</v>
      </c>
      <c r="F463" s="15" t="str">
        <f t="shared" si="34"/>
        <v/>
      </c>
      <c r="G463" s="14" t="str">
        <f t="shared" si="35"/>
        <v>0</v>
      </c>
      <c r="H463" s="17">
        <f t="shared" si="36"/>
        <v>0</v>
      </c>
    </row>
    <row r="464" spans="2:8" ht="15" x14ac:dyDescent="0.2">
      <c r="B464" s="5" t="s">
        <v>478</v>
      </c>
      <c r="C464" s="9">
        <v>29</v>
      </c>
      <c r="D464" s="9">
        <v>0</v>
      </c>
      <c r="E464" s="15">
        <f t="shared" si="33"/>
        <v>5.731225296442688E-2</v>
      </c>
      <c r="F464" s="15" t="str">
        <f t="shared" si="34"/>
        <v/>
      </c>
      <c r="G464" s="14" t="str">
        <f t="shared" si="35"/>
        <v>0</v>
      </c>
      <c r="H464" s="17">
        <f t="shared" si="36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7</v>
      </c>
      <c r="E478" s="15" t="str">
        <f t="shared" si="33"/>
        <v/>
      </c>
      <c r="F478" s="15">
        <f t="shared" si="34"/>
        <v>2.3255813953488372E-2</v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2</v>
      </c>
      <c r="D483" s="9">
        <v>1</v>
      </c>
      <c r="E483" s="15">
        <f t="shared" si="33"/>
        <v>3.952569169960474E-3</v>
      </c>
      <c r="F483" s="15">
        <f t="shared" si="34"/>
        <v>3.3222591362126247E-3</v>
      </c>
      <c r="G483" s="14">
        <f t="shared" si="35"/>
        <v>-0.5</v>
      </c>
      <c r="H483" s="17">
        <f t="shared" si="36"/>
        <v>-1.976284584980237E-3</v>
      </c>
    </row>
    <row r="484" spans="2:8" ht="30" x14ac:dyDescent="0.2">
      <c r="B484" s="5" t="s">
        <v>184</v>
      </c>
      <c r="C484" s="9">
        <v>1</v>
      </c>
      <c r="D484" s="9">
        <v>1</v>
      </c>
      <c r="E484" s="15">
        <f t="shared" si="33"/>
        <v>1.976284584980237E-3</v>
      </c>
      <c r="F484" s="15">
        <f t="shared" si="34"/>
        <v>3.3222591362126247E-3</v>
      </c>
      <c r="G484" s="14">
        <f t="shared" si="35"/>
        <v>0</v>
      </c>
      <c r="H484" s="17">
        <f t="shared" si="36"/>
        <v>0</v>
      </c>
    </row>
    <row r="485" spans="2:8" ht="15" x14ac:dyDescent="0.2">
      <c r="B485" s="5" t="s">
        <v>443</v>
      </c>
      <c r="C485" s="9">
        <v>3</v>
      </c>
      <c r="D485" s="9">
        <v>0</v>
      </c>
      <c r="E485" s="15">
        <f t="shared" si="33"/>
        <v>5.9288537549407111E-3</v>
      </c>
      <c r="F485" s="15" t="str">
        <f t="shared" si="34"/>
        <v/>
      </c>
      <c r="G485" s="14" t="str">
        <f t="shared" si="35"/>
        <v>0</v>
      </c>
      <c r="H485" s="17">
        <f t="shared" si="36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12</v>
      </c>
      <c r="D491" s="9">
        <v>1</v>
      </c>
      <c r="E491" s="15">
        <f t="shared" si="37"/>
        <v>2.3715415019762844E-2</v>
      </c>
      <c r="F491" s="15">
        <f t="shared" si="38"/>
        <v>3.3222591362126247E-3</v>
      </c>
      <c r="G491" s="14">
        <f t="shared" si="39"/>
        <v>-0.91666666666666663</v>
      </c>
      <c r="H491" s="17">
        <f t="shared" si="40"/>
        <v>-2.1739130434782605E-2</v>
      </c>
    </row>
    <row r="492" spans="2:8" ht="15" x14ac:dyDescent="0.2">
      <c r="B492" s="5" t="s">
        <v>480</v>
      </c>
      <c r="C492" s="9">
        <v>3</v>
      </c>
      <c r="D492" s="9">
        <v>0</v>
      </c>
      <c r="E492" s="15">
        <f t="shared" si="37"/>
        <v>5.9288537549407111E-3</v>
      </c>
      <c r="F492" s="15" t="str">
        <f t="shared" si="38"/>
        <v/>
      </c>
      <c r="G492" s="14" t="str">
        <f t="shared" si="39"/>
        <v>0</v>
      </c>
      <c r="H492" s="17">
        <f t="shared" si="40"/>
        <v>0</v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7"/>
        <v>1.976284584980237E-3</v>
      </c>
      <c r="F493" s="15" t="str">
        <f t="shared" si="38"/>
        <v/>
      </c>
      <c r="G493" s="14" t="str">
        <f t="shared" si="39"/>
        <v>0</v>
      </c>
      <c r="H493" s="17">
        <f t="shared" si="40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387</v>
      </c>
      <c r="D505" s="35">
        <f>SUM(D506:D530)</f>
        <v>103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-0.73385012919896642</v>
      </c>
      <c r="H505" s="36">
        <f>+IF(OR(AND(E505=""),(G505="")),"",E505*G505)</f>
        <v>-0.73385012919896642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3</v>
      </c>
      <c r="D507" s="9">
        <v>0</v>
      </c>
      <c r="E507" s="15">
        <f t="shared" ref="E507:E530" si="41">+IF(C507=0,"",C507/C$505)</f>
        <v>7.7519379844961239E-3</v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5" t="s">
        <v>455</v>
      </c>
      <c r="C508" s="9">
        <v>3</v>
      </c>
      <c r="D508" s="9">
        <v>11</v>
      </c>
      <c r="E508" s="15">
        <f t="shared" si="41"/>
        <v>7.7519379844961239E-3</v>
      </c>
      <c r="F508" s="15">
        <f t="shared" si="42"/>
        <v>0.10679611650485436</v>
      </c>
      <c r="G508" s="14">
        <f t="shared" si="43"/>
        <v>2.6666666666666665</v>
      </c>
      <c r="H508" s="17">
        <f t="shared" si="44"/>
        <v>2.0671834625322995E-2</v>
      </c>
    </row>
    <row r="509" spans="2:8" ht="15" x14ac:dyDescent="0.2">
      <c r="B509" s="5" t="s">
        <v>456</v>
      </c>
      <c r="C509" s="9">
        <v>9</v>
      </c>
      <c r="D509" s="9">
        <v>7</v>
      </c>
      <c r="E509" s="15">
        <f t="shared" si="41"/>
        <v>2.3255813953488372E-2</v>
      </c>
      <c r="F509" s="15">
        <f t="shared" si="42"/>
        <v>6.7961165048543687E-2</v>
      </c>
      <c r="G509" s="14">
        <f t="shared" si="43"/>
        <v>-0.22222222222222221</v>
      </c>
      <c r="H509" s="17">
        <f t="shared" si="44"/>
        <v>-5.1679586563307487E-3</v>
      </c>
    </row>
    <row r="510" spans="2:8" ht="15" x14ac:dyDescent="0.2">
      <c r="B510" s="5" t="s">
        <v>188</v>
      </c>
      <c r="C510" s="9">
        <v>0</v>
      </c>
      <c r="D510" s="9">
        <v>1</v>
      </c>
      <c r="E510" s="15" t="str">
        <f t="shared" si="41"/>
        <v/>
      </c>
      <c r="F510" s="15">
        <f t="shared" si="42"/>
        <v>9.7087378640776691E-3</v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2</v>
      </c>
      <c r="D515" s="9">
        <v>0</v>
      </c>
      <c r="E515" s="15">
        <f t="shared" si="41"/>
        <v>5.1679586563307496E-3</v>
      </c>
      <c r="F515" s="15" t="str">
        <f t="shared" si="42"/>
        <v/>
      </c>
      <c r="G515" s="14" t="str">
        <f t="shared" si="43"/>
        <v>0</v>
      </c>
      <c r="H515" s="17">
        <f t="shared" si="44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4</v>
      </c>
      <c r="D517" s="9">
        <v>0</v>
      </c>
      <c r="E517" s="15">
        <f t="shared" si="41"/>
        <v>1.0335917312661499E-2</v>
      </c>
      <c r="F517" s="15" t="str">
        <f t="shared" si="42"/>
        <v/>
      </c>
      <c r="G517" s="14" t="str">
        <f t="shared" si="43"/>
        <v>0</v>
      </c>
      <c r="H517" s="17">
        <f t="shared" si="44"/>
        <v>0</v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3</v>
      </c>
      <c r="D519" s="9">
        <v>0</v>
      </c>
      <c r="E519" s="15">
        <f t="shared" si="41"/>
        <v>7.7519379844961239E-3</v>
      </c>
      <c r="F519" s="15" t="str">
        <f t="shared" si="42"/>
        <v/>
      </c>
      <c r="G519" s="14" t="str">
        <f t="shared" si="43"/>
        <v>0</v>
      </c>
      <c r="H519" s="17">
        <f t="shared" si="44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303</v>
      </c>
      <c r="D521" s="9">
        <v>72</v>
      </c>
      <c r="E521" s="15">
        <f t="shared" si="41"/>
        <v>0.78294573643410847</v>
      </c>
      <c r="F521" s="15">
        <f t="shared" si="42"/>
        <v>0.69902912621359226</v>
      </c>
      <c r="G521" s="14">
        <f t="shared" si="43"/>
        <v>-0.76237623762376239</v>
      </c>
      <c r="H521" s="17">
        <f t="shared" si="44"/>
        <v>-0.5968992248062015</v>
      </c>
    </row>
    <row r="522" spans="2:8" ht="25.5" customHeight="1" x14ac:dyDescent="0.2">
      <c r="B522" s="5" t="s">
        <v>193</v>
      </c>
      <c r="C522" s="9">
        <v>57</v>
      </c>
      <c r="D522" s="9">
        <v>5</v>
      </c>
      <c r="E522" s="15">
        <f t="shared" si="41"/>
        <v>0.14728682170542637</v>
      </c>
      <c r="F522" s="15">
        <f t="shared" si="42"/>
        <v>4.8543689320388349E-2</v>
      </c>
      <c r="G522" s="14">
        <f t="shared" si="43"/>
        <v>-0.91228070175438591</v>
      </c>
      <c r="H522" s="17">
        <f t="shared" si="44"/>
        <v>-0.13436692506459949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3</v>
      </c>
      <c r="D524" s="9">
        <v>0</v>
      </c>
      <c r="E524" s="15">
        <f t="shared" si="41"/>
        <v>7.7519379844961239E-3</v>
      </c>
      <c r="F524" s="15" t="str">
        <f t="shared" si="42"/>
        <v/>
      </c>
      <c r="G524" s="14" t="str">
        <f t="shared" si="43"/>
        <v>0</v>
      </c>
      <c r="H524" s="17">
        <f t="shared" si="44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1</v>
      </c>
      <c r="E529" s="15" t="str">
        <f t="shared" si="41"/>
        <v/>
      </c>
      <c r="F529" s="15">
        <f t="shared" si="42"/>
        <v>9.7087378640776691E-3</v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6</v>
      </c>
      <c r="E530" s="15" t="str">
        <f t="shared" si="41"/>
        <v/>
      </c>
      <c r="F530" s="15">
        <f t="shared" si="42"/>
        <v>5.8252427184466021E-2</v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558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507</v>
      </c>
      <c r="C8" s="34">
        <f>+C18+C70+C151+C294+C505</f>
        <v>39</v>
      </c>
      <c r="D8" s="35">
        <f>+D18+D70+D151+D294+D505</f>
        <v>59</v>
      </c>
      <c r="E8" s="36">
        <f>+C8/C$8</f>
        <v>1</v>
      </c>
      <c r="F8" s="36">
        <f>+D8/D$8</f>
        <v>1</v>
      </c>
      <c r="G8" s="36">
        <f>+(D8-C8)/C8</f>
        <v>0.51282051282051277</v>
      </c>
      <c r="H8" s="36">
        <f>+E8*G8</f>
        <v>0.51282051282051277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2</v>
      </c>
      <c r="D9" s="31">
        <f>+D18</f>
        <v>1</v>
      </c>
      <c r="E9" s="29">
        <f t="shared" ref="E9:E13" si="0">C9/$C$8</f>
        <v>5.128205128205128E-2</v>
      </c>
      <c r="F9" s="29">
        <f>D9/$D$8</f>
        <v>1.6949152542372881E-2</v>
      </c>
      <c r="G9" s="14">
        <f>+IF(OR(AND(D9=0),(C9=0)),"0",((D9-C9)/C9))</f>
        <v>-0.5</v>
      </c>
      <c r="H9" s="13">
        <f>+IF(OR(AND(E9=""),(G9="")),"",E9*G9)</f>
        <v>-2.564102564102564E-2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20</v>
      </c>
      <c r="D10" s="31">
        <f>+D70</f>
        <v>23</v>
      </c>
      <c r="E10" s="29">
        <f t="shared" si="0"/>
        <v>0.51282051282051277</v>
      </c>
      <c r="F10" s="29">
        <f>D10/$D$8</f>
        <v>0.38983050847457629</v>
      </c>
      <c r="G10" s="14">
        <f>+IF(OR(AND(D10=0),(C10=0)),"0",((D10-C10)/C10))</f>
        <v>0.15</v>
      </c>
      <c r="H10" s="13">
        <f>+IF(OR(AND(E10=""),(G10="")),"",E10*G10)</f>
        <v>7.6923076923076913E-2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3</v>
      </c>
      <c r="D11" s="31">
        <f>+D151</f>
        <v>8</v>
      </c>
      <c r="E11" s="29">
        <f t="shared" si="0"/>
        <v>7.6923076923076927E-2</v>
      </c>
      <c r="F11" s="29">
        <f>D11/$D$8</f>
        <v>0.13559322033898305</v>
      </c>
      <c r="G11" s="14">
        <f>+IF(OR(AND(D11=0),(C11=0)),"0",((D11-C11)/C11))</f>
        <v>1.6666666666666667</v>
      </c>
      <c r="H11" s="13">
        <f>+IF(OR(AND(E11=""),(G11="")),"",E11*G11)</f>
        <v>0.12820512820512822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14</v>
      </c>
      <c r="D12" s="31">
        <f>+D294</f>
        <v>14</v>
      </c>
      <c r="E12" s="29">
        <f t="shared" si="0"/>
        <v>0.35897435897435898</v>
      </c>
      <c r="F12" s="29">
        <f>D12/$D$8</f>
        <v>0.23728813559322035</v>
      </c>
      <c r="G12" s="14">
        <f>+IF(OR(AND(D12=0),(C12=0)),"0",((D12-C12)/C12))</f>
        <v>0</v>
      </c>
      <c r="H12" s="13">
        <f>+IF(OR(AND(E12=""),(G12="")),"",E12*G12)</f>
        <v>0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0</v>
      </c>
      <c r="D13" s="31">
        <f>+D505</f>
        <v>13</v>
      </c>
      <c r="E13" s="29">
        <f t="shared" si="0"/>
        <v>0</v>
      </c>
      <c r="F13" s="29">
        <f>D13/$D$8</f>
        <v>0.22033898305084745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2</v>
      </c>
      <c r="D18" s="35">
        <f>SUM(D19:D64)</f>
        <v>1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-0.5</v>
      </c>
      <c r="H18" s="36">
        <f>+IF(OR(AND(E18=""),(G18="")),"",E18*G18)</f>
        <v>-0.5</v>
      </c>
    </row>
    <row r="19" spans="2:8" ht="24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1</v>
      </c>
      <c r="E22" s="13" t="str">
        <f t="shared" si="1"/>
        <v/>
      </c>
      <c r="F22" s="13">
        <f t="shared" si="2"/>
        <v>1</v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1"/>
        <v>0.5</v>
      </c>
      <c r="F25" s="13" t="str">
        <f t="shared" si="2"/>
        <v/>
      </c>
      <c r="G25" s="14" t="str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</v>
      </c>
      <c r="D48" s="9">
        <v>0</v>
      </c>
      <c r="E48" s="13">
        <f t="shared" si="1"/>
        <v>0.5</v>
      </c>
      <c r="F48" s="13" t="str">
        <f t="shared" si="2"/>
        <v/>
      </c>
      <c r="G48" s="14" t="str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20</v>
      </c>
      <c r="D70" s="35">
        <f>SUM(D71:D145)</f>
        <v>23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0.15</v>
      </c>
      <c r="H70" s="36">
        <f>+IF(OR(AND(E70=""),(G70="")),"",E70*G70)</f>
        <v>0.15</v>
      </c>
    </row>
    <row r="71" spans="2:8" ht="21.75" customHeight="1" x14ac:dyDescent="0.2">
      <c r="B71" s="5" t="s">
        <v>20</v>
      </c>
      <c r="C71" s="9">
        <v>1</v>
      </c>
      <c r="D71" s="9">
        <v>0</v>
      </c>
      <c r="E71" s="15">
        <f>+IF(C71=0,"",C71/C$70)</f>
        <v>0.05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1</v>
      </c>
      <c r="D74" s="9">
        <v>0</v>
      </c>
      <c r="E74" s="15">
        <f t="shared" si="5"/>
        <v>0.05</v>
      </c>
      <c r="F74" s="15" t="str">
        <f t="shared" si="6"/>
        <v/>
      </c>
      <c r="G74" s="14" t="str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5"/>
        <v/>
      </c>
      <c r="F83" s="15" t="str">
        <f t="shared" si="6"/>
        <v/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530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1</v>
      </c>
      <c r="D110" s="9">
        <v>0</v>
      </c>
      <c r="E110" s="15">
        <f t="shared" si="5"/>
        <v>0.05</v>
      </c>
      <c r="F110" s="15" t="str">
        <f t="shared" si="6"/>
        <v/>
      </c>
      <c r="G110" s="14" t="str">
        <f t="shared" si="7"/>
        <v>0</v>
      </c>
      <c r="H110" s="17">
        <f t="shared" si="8"/>
        <v>0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1</v>
      </c>
      <c r="E112" s="15" t="str">
        <f t="shared" si="5"/>
        <v/>
      </c>
      <c r="F112" s="15">
        <f t="shared" si="6"/>
        <v>4.3478260869565216E-2</v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5"/>
        <v/>
      </c>
      <c r="F113" s="15" t="str">
        <f t="shared" si="6"/>
        <v/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5"/>
        <v>0.05</v>
      </c>
      <c r="F115" s="15" t="str">
        <f t="shared" si="6"/>
        <v/>
      </c>
      <c r="G115" s="14" t="str">
        <f t="shared" si="7"/>
        <v>0</v>
      </c>
      <c r="H115" s="17">
        <f t="shared" si="8"/>
        <v>0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15</v>
      </c>
      <c r="D118" s="9">
        <v>21</v>
      </c>
      <c r="E118" s="15">
        <f t="shared" si="5"/>
        <v>0.75</v>
      </c>
      <c r="F118" s="15">
        <f t="shared" si="6"/>
        <v>0.91304347826086951</v>
      </c>
      <c r="G118" s="14">
        <f t="shared" si="7"/>
        <v>0.4</v>
      </c>
      <c r="H118" s="17">
        <f t="shared" si="8"/>
        <v>0.30000000000000004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1</v>
      </c>
      <c r="D142" s="9">
        <v>1</v>
      </c>
      <c r="E142" s="15">
        <f t="shared" si="9"/>
        <v>0.05</v>
      </c>
      <c r="F142" s="15">
        <f t="shared" si="10"/>
        <v>4.3478260869565216E-2</v>
      </c>
      <c r="G142" s="14">
        <f t="shared" si="11"/>
        <v>0</v>
      </c>
      <c r="H142" s="17">
        <f t="shared" si="12"/>
        <v>0</v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3</v>
      </c>
      <c r="D151" s="35">
        <f>SUM(D152:D288)</f>
        <v>8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1.6666666666666667</v>
      </c>
      <c r="H151" s="36">
        <f>+IF(OR(AND(E151=""),(G151="")),"",E151*G151)</f>
        <v>1.6666666666666667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0</v>
      </c>
      <c r="D157" s="9">
        <v>2</v>
      </c>
      <c r="E157" s="15" t="str">
        <f t="shared" si="13"/>
        <v/>
      </c>
      <c r="F157" s="15">
        <f t="shared" si="14"/>
        <v>0.25</v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1</v>
      </c>
      <c r="E186" s="15" t="str">
        <f t="shared" si="13"/>
        <v/>
      </c>
      <c r="F186" s="15">
        <f t="shared" si="14"/>
        <v>0.125</v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1</v>
      </c>
      <c r="D192" s="9">
        <v>0</v>
      </c>
      <c r="E192" s="15">
        <f t="shared" si="13"/>
        <v>0.33333333333333331</v>
      </c>
      <c r="F192" s="15" t="str">
        <f t="shared" si="14"/>
        <v/>
      </c>
      <c r="G192" s="14" t="str">
        <f t="shared" si="15"/>
        <v>0</v>
      </c>
      <c r="H192" s="17">
        <f t="shared" si="16"/>
        <v>0</v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3"/>
        <v/>
      </c>
      <c r="F196" s="15" t="str">
        <f t="shared" si="14"/>
        <v/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1</v>
      </c>
      <c r="E206" s="15" t="str">
        <f t="shared" si="13"/>
        <v/>
      </c>
      <c r="F206" s="15">
        <f t="shared" si="14"/>
        <v>0.125</v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3"/>
        <v/>
      </c>
      <c r="F211" s="15">
        <f t="shared" si="14"/>
        <v>0.125</v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1</v>
      </c>
      <c r="E232" s="15" t="str">
        <f t="shared" si="17"/>
        <v/>
      </c>
      <c r="F232" s="15">
        <f t="shared" si="18"/>
        <v>0.125</v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1</v>
      </c>
      <c r="E235" s="15">
        <f t="shared" si="17"/>
        <v>0.33333333333333331</v>
      </c>
      <c r="F235" s="15">
        <f t="shared" si="18"/>
        <v>0.125</v>
      </c>
      <c r="G235" s="14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0</v>
      </c>
      <c r="E247" s="15">
        <f t="shared" si="17"/>
        <v>0.33333333333333331</v>
      </c>
      <c r="F247" s="15" t="str">
        <f t="shared" si="18"/>
        <v/>
      </c>
      <c r="G247" s="14" t="str">
        <f t="shared" si="19"/>
        <v>0</v>
      </c>
      <c r="H247" s="17">
        <f t="shared" si="20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1</v>
      </c>
      <c r="E249" s="15" t="str">
        <f t="shared" si="17"/>
        <v/>
      </c>
      <c r="F249" s="15">
        <f t="shared" si="18"/>
        <v>0.125</v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14</v>
      </c>
      <c r="D294" s="35">
        <f>SUM(D295:D499)</f>
        <v>14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0</v>
      </c>
      <c r="H294" s="36">
        <f>+IF(OR(AND(E294=""),(G294="")),"",E294*G294)</f>
        <v>0</v>
      </c>
    </row>
    <row r="295" spans="2:8" ht="15" x14ac:dyDescent="0.2">
      <c r="B295" s="5" t="s">
        <v>100</v>
      </c>
      <c r="C295" s="9">
        <v>1</v>
      </c>
      <c r="D295" s="9">
        <v>0</v>
      </c>
      <c r="E295" s="15">
        <f>+IF(C295=0,"",C295/C$294)</f>
        <v>7.1428571428571425E-2</v>
      </c>
      <c r="F295" s="15" t="str">
        <f>+IF(D295=0,"",D295/D$294)</f>
        <v/>
      </c>
      <c r="G295" s="14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1</v>
      </c>
      <c r="E297" s="15" t="str">
        <f t="shared" si="25"/>
        <v/>
      </c>
      <c r="F297" s="15">
        <f t="shared" si="26"/>
        <v>7.1428571428571425E-2</v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</v>
      </c>
      <c r="D301" s="9">
        <v>4</v>
      </c>
      <c r="E301" s="15">
        <f t="shared" si="25"/>
        <v>7.1428571428571425E-2</v>
      </c>
      <c r="F301" s="15">
        <f t="shared" si="26"/>
        <v>0.2857142857142857</v>
      </c>
      <c r="G301" s="14">
        <f t="shared" si="27"/>
        <v>3</v>
      </c>
      <c r="H301" s="17">
        <f t="shared" si="28"/>
        <v>0.21428571428571427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</v>
      </c>
      <c r="D307" s="9">
        <v>0</v>
      </c>
      <c r="E307" s="15">
        <f t="shared" si="25"/>
        <v>7.1428571428571425E-2</v>
      </c>
      <c r="F307" s="15" t="str">
        <f t="shared" si="26"/>
        <v/>
      </c>
      <c r="G307" s="14" t="str">
        <f t="shared" si="27"/>
        <v>0</v>
      </c>
      <c r="H307" s="17">
        <f t="shared" si="28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1</v>
      </c>
      <c r="E310" s="15" t="str">
        <f t="shared" si="25"/>
        <v/>
      </c>
      <c r="F310" s="15">
        <f t="shared" si="26"/>
        <v>7.1428571428571425E-2</v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</v>
      </c>
      <c r="D314" s="9">
        <v>0</v>
      </c>
      <c r="E314" s="15">
        <f t="shared" si="25"/>
        <v>7.1428571428571425E-2</v>
      </c>
      <c r="F314" s="15" t="str">
        <f t="shared" si="26"/>
        <v/>
      </c>
      <c r="G314" s="14" t="str">
        <f t="shared" si="27"/>
        <v>0</v>
      </c>
      <c r="H314" s="17">
        <f t="shared" si="28"/>
        <v>0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1</v>
      </c>
      <c r="E317" s="15" t="str">
        <f t="shared" si="25"/>
        <v/>
      </c>
      <c r="F317" s="15">
        <f t="shared" si="26"/>
        <v>7.1428571428571425E-2</v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3</v>
      </c>
      <c r="E318" s="15" t="str">
        <f t="shared" si="25"/>
        <v/>
      </c>
      <c r="F318" s="15">
        <f t="shared" si="26"/>
        <v>0.21428571428571427</v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</v>
      </c>
      <c r="D326" s="9">
        <v>1</v>
      </c>
      <c r="E326" s="15">
        <f t="shared" si="25"/>
        <v>7.1428571428571425E-2</v>
      </c>
      <c r="F326" s="15">
        <f t="shared" si="26"/>
        <v>7.1428571428571425E-2</v>
      </c>
      <c r="G326" s="14">
        <f t="shared" si="27"/>
        <v>0</v>
      </c>
      <c r="H326" s="17">
        <f t="shared" si="28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1</v>
      </c>
      <c r="D330" s="9">
        <v>0</v>
      </c>
      <c r="E330" s="15">
        <f t="shared" si="25"/>
        <v>7.1428571428571425E-2</v>
      </c>
      <c r="F330" s="15" t="str">
        <f t="shared" si="26"/>
        <v/>
      </c>
      <c r="G330" s="14" t="str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0</v>
      </c>
      <c r="D332" s="9">
        <v>0</v>
      </c>
      <c r="E332" s="15" t="str">
        <f t="shared" si="25"/>
        <v/>
      </c>
      <c r="F332" s="15" t="str">
        <f t="shared" si="26"/>
        <v/>
      </c>
      <c r="G332" s="14" t="str">
        <f t="shared" si="27"/>
        <v>0</v>
      </c>
      <c r="H332" s="17" t="str">
        <f t="shared" si="28"/>
        <v/>
      </c>
    </row>
    <row r="333" spans="2:8" ht="15" x14ac:dyDescent="0.2">
      <c r="B333" s="5" t="s">
        <v>130</v>
      </c>
      <c r="C333" s="9">
        <v>3</v>
      </c>
      <c r="D333" s="9">
        <v>2</v>
      </c>
      <c r="E333" s="15">
        <f t="shared" si="25"/>
        <v>0.21428571428571427</v>
      </c>
      <c r="F333" s="15">
        <f t="shared" si="26"/>
        <v>0.14285714285714285</v>
      </c>
      <c r="G333" s="14">
        <f t="shared" si="27"/>
        <v>-0.33333333333333331</v>
      </c>
      <c r="H333" s="17">
        <f t="shared" si="28"/>
        <v>-7.1428571428571425E-2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1</v>
      </c>
      <c r="D335" s="9">
        <v>1</v>
      </c>
      <c r="E335" s="15">
        <f t="shared" si="25"/>
        <v>7.1428571428571425E-2</v>
      </c>
      <c r="F335" s="15">
        <f t="shared" si="26"/>
        <v>7.1428571428571425E-2</v>
      </c>
      <c r="G335" s="14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2</v>
      </c>
      <c r="D345" s="9">
        <v>0</v>
      </c>
      <c r="E345" s="15">
        <f t="shared" si="25"/>
        <v>0.14285714285714285</v>
      </c>
      <c r="F345" s="15" t="str">
        <f t="shared" si="26"/>
        <v/>
      </c>
      <c r="G345" s="14" t="str">
        <f t="shared" si="27"/>
        <v>0</v>
      </c>
      <c r="H345" s="17">
        <f t="shared" si="28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9"/>
        <v/>
      </c>
      <c r="F393" s="15" t="str">
        <f t="shared" si="30"/>
        <v/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1</v>
      </c>
      <c r="D413" s="9">
        <v>0</v>
      </c>
      <c r="E413" s="15">
        <f t="shared" si="29"/>
        <v>7.1428571428571425E-2</v>
      </c>
      <c r="F413" s="15" t="str">
        <f t="shared" si="30"/>
        <v/>
      </c>
      <c r="G413" s="14" t="str">
        <f t="shared" si="31"/>
        <v>0</v>
      </c>
      <c r="H413" s="17">
        <f t="shared" si="32"/>
        <v>0</v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3"/>
        <v/>
      </c>
      <c r="F485" s="15" t="str">
        <f t="shared" si="34"/>
        <v/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1</v>
      </c>
      <c r="D486" s="9">
        <v>0</v>
      </c>
      <c r="E486" s="15">
        <f t="shared" si="33"/>
        <v>7.1428571428571425E-2</v>
      </c>
      <c r="F486" s="15" t="str">
        <f t="shared" si="34"/>
        <v/>
      </c>
      <c r="G486" s="14" t="str">
        <f t="shared" si="35"/>
        <v>0</v>
      </c>
      <c r="H486" s="17">
        <f t="shared" si="36"/>
        <v>0</v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0</v>
      </c>
      <c r="D505" s="35">
        <f>SUM(D506:D530)</f>
        <v>13</v>
      </c>
      <c r="E505" s="36" t="str">
        <f>+IF(C505=0,"",C505/C$505)</f>
        <v/>
      </c>
      <c r="F505" s="36">
        <f>+IF(D505=0,"",D505/D$505)</f>
        <v>1</v>
      </c>
      <c r="G505" s="36" t="str">
        <f>+IF(OR(AND(D505=0),(C505=0)),"0",((D505-C505)/C505))</f>
        <v>0</v>
      </c>
      <c r="H505" s="36" t="str">
        <f>+IF(OR(AND(E505=""),(G505="")),"",E505*G505)</f>
        <v/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9</v>
      </c>
      <c r="E508" s="15" t="str">
        <f t="shared" si="41"/>
        <v/>
      </c>
      <c r="F508" s="15">
        <f t="shared" si="42"/>
        <v>0.69230769230769229</v>
      </c>
      <c r="G508" s="14" t="str">
        <f t="shared" si="43"/>
        <v>0</v>
      </c>
      <c r="H508" s="17" t="str">
        <f t="shared" si="44"/>
        <v/>
      </c>
    </row>
    <row r="509" spans="2:8" ht="15" x14ac:dyDescent="0.2">
      <c r="B509" s="5" t="s">
        <v>456</v>
      </c>
      <c r="C509" s="9">
        <v>0</v>
      </c>
      <c r="D509" s="9">
        <v>2</v>
      </c>
      <c r="E509" s="15" t="str">
        <f t="shared" si="41"/>
        <v/>
      </c>
      <c r="F509" s="15">
        <f t="shared" si="42"/>
        <v>0.15384615384615385</v>
      </c>
      <c r="G509" s="14" t="str">
        <f t="shared" si="43"/>
        <v>0</v>
      </c>
      <c r="H509" s="17" t="str">
        <f t="shared" si="44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1</v>
      </c>
      <c r="E514" s="15" t="str">
        <f t="shared" si="41"/>
        <v/>
      </c>
      <c r="F514" s="15">
        <f t="shared" si="42"/>
        <v>7.6923076923076927E-2</v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1</v>
      </c>
      <c r="E519" s="15" t="str">
        <f t="shared" si="41"/>
        <v/>
      </c>
      <c r="F519" s="15">
        <f t="shared" si="42"/>
        <v>7.6923076923076927E-2</v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0</v>
      </c>
      <c r="D521" s="9">
        <v>0</v>
      </c>
      <c r="E521" s="15" t="str">
        <f t="shared" si="41"/>
        <v/>
      </c>
      <c r="F521" s="15" t="str">
        <f t="shared" si="42"/>
        <v/>
      </c>
      <c r="G521" s="14" t="str">
        <f t="shared" si="43"/>
        <v>0</v>
      </c>
      <c r="H521" s="17" t="str">
        <f t="shared" si="44"/>
        <v/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  <c r="C531" s="12"/>
      <c r="D531" s="12"/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559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508</v>
      </c>
      <c r="C8" s="34">
        <f>+C18+C70+C151+C294+C505</f>
        <v>465</v>
      </c>
      <c r="D8" s="35">
        <f>+D18+D70+D151+D294+D505</f>
        <v>389</v>
      </c>
      <c r="E8" s="36">
        <f>+C8/C$8</f>
        <v>1</v>
      </c>
      <c r="F8" s="36">
        <f>+D8/D$8</f>
        <v>1</v>
      </c>
      <c r="G8" s="36">
        <f>+(D8-C8)/C8</f>
        <v>-0.16344086021505377</v>
      </c>
      <c r="H8" s="36">
        <f>+E8*G8</f>
        <v>-0.16344086021505377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2</v>
      </c>
      <c r="E9" s="29">
        <f t="shared" ref="E9:E13" si="0">C9/$C$8</f>
        <v>0</v>
      </c>
      <c r="F9" s="29">
        <f>D9/$D$8</f>
        <v>5.1413881748071976E-3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66</v>
      </c>
      <c r="D10" s="31">
        <f>+D70</f>
        <v>38</v>
      </c>
      <c r="E10" s="29">
        <f t="shared" si="0"/>
        <v>0.14193548387096774</v>
      </c>
      <c r="F10" s="29">
        <f>D10/$D$8</f>
        <v>9.7686375321336755E-2</v>
      </c>
      <c r="G10" s="14">
        <f>+IF(OR(AND(D10=0),(C10=0)),"0",((D10-C10)/C10))</f>
        <v>-0.42424242424242425</v>
      </c>
      <c r="H10" s="13">
        <f>+IF(OR(AND(E10=""),(G10="")),"",E10*G10)</f>
        <v>-6.0215053763440864E-2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43</v>
      </c>
      <c r="D11" s="31">
        <f>+D151</f>
        <v>17</v>
      </c>
      <c r="E11" s="29">
        <f t="shared" si="0"/>
        <v>9.2473118279569888E-2</v>
      </c>
      <c r="F11" s="29">
        <f>D11/$D$8</f>
        <v>4.3701799485861184E-2</v>
      </c>
      <c r="G11" s="14">
        <f>+IF(OR(AND(D11=0),(C11=0)),"0",((D11-C11)/C11))</f>
        <v>-0.60465116279069764</v>
      </c>
      <c r="H11" s="13">
        <f>+IF(OR(AND(E11=""),(G11="")),"",E11*G11)</f>
        <v>-5.5913978494623651E-2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262</v>
      </c>
      <c r="D12" s="31">
        <f>+D294</f>
        <v>262</v>
      </c>
      <c r="E12" s="29">
        <f t="shared" si="0"/>
        <v>0.5634408602150538</v>
      </c>
      <c r="F12" s="29">
        <f>D12/$D$8</f>
        <v>0.67352185089974292</v>
      </c>
      <c r="G12" s="14">
        <f>+IF(OR(AND(D12=0),(C12=0)),"0",((D12-C12)/C12))</f>
        <v>0</v>
      </c>
      <c r="H12" s="13">
        <f>+IF(OR(AND(E12=""),(G12="")),"",E12*G12)</f>
        <v>0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94</v>
      </c>
      <c r="D13" s="31">
        <f>+D505</f>
        <v>70</v>
      </c>
      <c r="E13" s="29">
        <f t="shared" si="0"/>
        <v>0.2021505376344086</v>
      </c>
      <c r="F13" s="29">
        <f>D13/$D$8</f>
        <v>0.17994858611825193</v>
      </c>
      <c r="G13" s="14">
        <f>+IF(OR(AND(D13=0),(C13=0)),"0",((D13-C13)/C13))</f>
        <v>-0.25531914893617019</v>
      </c>
      <c r="H13" s="13">
        <f>+IF(OR(AND(E13=""),(G13="")),"",E13*G13)</f>
        <v>-5.1612903225806445E-2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0</v>
      </c>
      <c r="D18" s="35">
        <f>SUM(D19:D64)</f>
        <v>2</v>
      </c>
      <c r="E18" s="36" t="str">
        <f>+IF(C18=0,"",C18/C$18)</f>
        <v/>
      </c>
      <c r="F18" s="36">
        <f>+IF(D18=0,"",D18/D$18)</f>
        <v>1</v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2:8" ht="27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1</v>
      </c>
      <c r="E48" s="13" t="str">
        <f t="shared" si="1"/>
        <v/>
      </c>
      <c r="F48" s="13">
        <f t="shared" si="2"/>
        <v>0.5</v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1</v>
      </c>
      <c r="E60" s="13" t="str">
        <f t="shared" si="1"/>
        <v/>
      </c>
      <c r="F60" s="13">
        <f t="shared" si="2"/>
        <v>0.5</v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66</v>
      </c>
      <c r="D70" s="35">
        <f>SUM(D71:D145)</f>
        <v>38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-0.42424242424242425</v>
      </c>
      <c r="H70" s="36">
        <f>+IF(OR(AND(E70=""),(G70="")),"",E70*G70)</f>
        <v>-0.42424242424242425</v>
      </c>
    </row>
    <row r="71" spans="2:8" ht="15" x14ac:dyDescent="0.2">
      <c r="B71" s="5" t="s">
        <v>20</v>
      </c>
      <c r="C71" s="9">
        <v>2</v>
      </c>
      <c r="D71" s="9">
        <v>2</v>
      </c>
      <c r="E71" s="15">
        <f>+IF(C71=0,"",C71/C$70)</f>
        <v>3.0303030303030304E-2</v>
      </c>
      <c r="F71" s="15">
        <f>+IF(D71=0,"",D71/D$70)</f>
        <v>5.2631578947368418E-2</v>
      </c>
      <c r="G71" s="14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4</v>
      </c>
      <c r="D74" s="9">
        <v>1</v>
      </c>
      <c r="E74" s="15">
        <f t="shared" si="5"/>
        <v>6.0606060606060608E-2</v>
      </c>
      <c r="F74" s="15">
        <f t="shared" si="6"/>
        <v>2.6315789473684209E-2</v>
      </c>
      <c r="G74" s="14">
        <f t="shared" si="7"/>
        <v>-0.75</v>
      </c>
      <c r="H74" s="17">
        <f t="shared" si="8"/>
        <v>-4.5454545454545456E-2</v>
      </c>
    </row>
    <row r="75" spans="2:8" ht="15" x14ac:dyDescent="0.2">
      <c r="B75" s="5" t="s">
        <v>23</v>
      </c>
      <c r="C75" s="9">
        <v>0</v>
      </c>
      <c r="D75" s="9">
        <v>2</v>
      </c>
      <c r="E75" s="15" t="str">
        <f t="shared" si="5"/>
        <v/>
      </c>
      <c r="F75" s="15">
        <f t="shared" si="6"/>
        <v>5.2631578947368418E-2</v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5"/>
        <v>1.5151515151515152E-2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17</v>
      </c>
      <c r="D83" s="9">
        <v>0</v>
      </c>
      <c r="E83" s="15">
        <f t="shared" si="5"/>
        <v>0.25757575757575757</v>
      </c>
      <c r="F83" s="15" t="str">
        <f t="shared" si="6"/>
        <v/>
      </c>
      <c r="G83" s="14" t="str">
        <f t="shared" si="7"/>
        <v>0</v>
      </c>
      <c r="H83" s="17">
        <f t="shared" si="8"/>
        <v>0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530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5"/>
        <v>1.5151515151515152E-2</v>
      </c>
      <c r="F107" s="15">
        <f t="shared" si="6"/>
        <v>2.6315789473684209E-2</v>
      </c>
      <c r="G107" s="14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2</v>
      </c>
      <c r="D113" s="9">
        <v>0</v>
      </c>
      <c r="E113" s="15">
        <f t="shared" si="5"/>
        <v>3.0303030303030304E-2</v>
      </c>
      <c r="F113" s="15" t="str">
        <f t="shared" si="6"/>
        <v/>
      </c>
      <c r="G113" s="14" t="str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5"/>
        <v>1.5151515151515152E-2</v>
      </c>
      <c r="F115" s="15" t="str">
        <f t="shared" si="6"/>
        <v/>
      </c>
      <c r="G115" s="14" t="str">
        <f t="shared" si="7"/>
        <v>0</v>
      </c>
      <c r="H115" s="17">
        <f t="shared" si="8"/>
        <v>0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37</v>
      </c>
      <c r="D118" s="9">
        <v>27</v>
      </c>
      <c r="E118" s="15">
        <f t="shared" si="5"/>
        <v>0.56060606060606055</v>
      </c>
      <c r="F118" s="15">
        <f t="shared" si="6"/>
        <v>0.71052631578947367</v>
      </c>
      <c r="G118" s="14">
        <f t="shared" si="7"/>
        <v>-0.27027027027027029</v>
      </c>
      <c r="H118" s="17">
        <f t="shared" si="8"/>
        <v>-0.15151515151515152</v>
      </c>
    </row>
    <row r="119" spans="2:8" ht="30" x14ac:dyDescent="0.2">
      <c r="B119" s="5" t="s">
        <v>252</v>
      </c>
      <c r="C119" s="9">
        <v>0</v>
      </c>
      <c r="D119" s="9">
        <v>5</v>
      </c>
      <c r="E119" s="15" t="str">
        <f t="shared" si="5"/>
        <v/>
      </c>
      <c r="F119" s="15">
        <f t="shared" si="6"/>
        <v>0.13157894736842105</v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1</v>
      </c>
      <c r="D138" s="9">
        <v>0</v>
      </c>
      <c r="E138" s="15">
        <f t="shared" si="9"/>
        <v>1.5151515151515152E-2</v>
      </c>
      <c r="F138" s="15" t="str">
        <f t="shared" si="10"/>
        <v/>
      </c>
      <c r="G138" s="14" t="str">
        <f t="shared" si="11"/>
        <v>0</v>
      </c>
      <c r="H138" s="17">
        <f t="shared" si="12"/>
        <v>0</v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43</v>
      </c>
      <c r="D151" s="35">
        <f>SUM(D152:D288)</f>
        <v>17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-0.60465116279069764</v>
      </c>
      <c r="H151" s="36">
        <f>+IF(OR(AND(E151=""),(G151="")),"",E151*G151)</f>
        <v>-0.60465116279069764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1</v>
      </c>
      <c r="D153" s="9">
        <v>0</v>
      </c>
      <c r="E153" s="15">
        <f t="shared" ref="E153:E216" si="13">+IF(C153=0,"",C153/C$151)</f>
        <v>2.3255813953488372E-2</v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1</v>
      </c>
      <c r="E156" s="15" t="str">
        <f t="shared" si="13"/>
        <v/>
      </c>
      <c r="F156" s="15">
        <f t="shared" si="14"/>
        <v>5.8823529411764705E-2</v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6</v>
      </c>
      <c r="D157" s="9">
        <v>2</v>
      </c>
      <c r="E157" s="15">
        <f t="shared" si="13"/>
        <v>0.13953488372093023</v>
      </c>
      <c r="F157" s="15">
        <f t="shared" si="14"/>
        <v>0.11764705882352941</v>
      </c>
      <c r="G157" s="14">
        <f t="shared" si="15"/>
        <v>-0.66666666666666663</v>
      </c>
      <c r="H157" s="17">
        <f t="shared" si="16"/>
        <v>-9.3023255813953487E-2</v>
      </c>
    </row>
    <row r="158" spans="2:8" ht="15" x14ac:dyDescent="0.2">
      <c r="B158" s="8" t="s">
        <v>59</v>
      </c>
      <c r="C158" s="9">
        <v>1</v>
      </c>
      <c r="D158" s="9">
        <v>1</v>
      </c>
      <c r="E158" s="15">
        <f t="shared" si="13"/>
        <v>2.3255813953488372E-2</v>
      </c>
      <c r="F158" s="15">
        <f t="shared" si="14"/>
        <v>5.8823529411764705E-2</v>
      </c>
      <c r="G158" s="14">
        <f t="shared" si="15"/>
        <v>0</v>
      </c>
      <c r="H158" s="17">
        <f t="shared" si="16"/>
        <v>0</v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2</v>
      </c>
      <c r="D166" s="9">
        <v>1</v>
      </c>
      <c r="E166" s="15">
        <f t="shared" si="13"/>
        <v>4.6511627906976744E-2</v>
      </c>
      <c r="F166" s="15">
        <f t="shared" si="14"/>
        <v>5.8823529411764705E-2</v>
      </c>
      <c r="G166" s="14">
        <f t="shared" si="15"/>
        <v>-0.5</v>
      </c>
      <c r="H166" s="17">
        <f t="shared" si="16"/>
        <v>-2.3255813953488372E-2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3"/>
        <v>2.3255813953488372E-2</v>
      </c>
      <c r="F173" s="15" t="str">
        <f t="shared" si="14"/>
        <v/>
      </c>
      <c r="G173" s="14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9">
        <v>1</v>
      </c>
      <c r="D174" s="9">
        <v>0</v>
      </c>
      <c r="E174" s="15">
        <f t="shared" si="13"/>
        <v>2.3255813953488372E-2</v>
      </c>
      <c r="F174" s="15" t="str">
        <f t="shared" si="14"/>
        <v/>
      </c>
      <c r="G174" s="14" t="str">
        <f t="shared" si="15"/>
        <v>0</v>
      </c>
      <c r="H174" s="17">
        <f t="shared" si="16"/>
        <v>0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5</v>
      </c>
      <c r="E176" s="15" t="str">
        <f t="shared" si="13"/>
        <v/>
      </c>
      <c r="F176" s="15">
        <f t="shared" si="14"/>
        <v>0.29411764705882354</v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12</v>
      </c>
      <c r="D178" s="9">
        <v>0</v>
      </c>
      <c r="E178" s="15">
        <f t="shared" si="13"/>
        <v>0.27906976744186046</v>
      </c>
      <c r="F178" s="15" t="str">
        <f t="shared" si="14"/>
        <v/>
      </c>
      <c r="G178" s="14" t="str">
        <f t="shared" si="15"/>
        <v>0</v>
      </c>
      <c r="H178" s="17">
        <f t="shared" si="16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0</v>
      </c>
      <c r="E182" s="15">
        <f t="shared" si="13"/>
        <v>2.3255813953488372E-2</v>
      </c>
      <c r="F182" s="15" t="str">
        <f t="shared" si="14"/>
        <v/>
      </c>
      <c r="G182" s="14" t="str">
        <f t="shared" si="15"/>
        <v>0</v>
      </c>
      <c r="H182" s="17">
        <f t="shared" si="16"/>
        <v>0</v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1</v>
      </c>
      <c r="D195" s="9">
        <v>0</v>
      </c>
      <c r="E195" s="15">
        <f t="shared" si="13"/>
        <v>2.3255813953488372E-2</v>
      </c>
      <c r="F195" s="15" t="str">
        <f t="shared" si="14"/>
        <v/>
      </c>
      <c r="G195" s="14" t="str">
        <f t="shared" si="15"/>
        <v>0</v>
      </c>
      <c r="H195" s="17">
        <f t="shared" si="16"/>
        <v>0</v>
      </c>
    </row>
    <row r="196" spans="2:8" ht="20.100000000000001" customHeight="1" x14ac:dyDescent="0.2">
      <c r="B196" s="8" t="s">
        <v>293</v>
      </c>
      <c r="C196" s="9">
        <v>4</v>
      </c>
      <c r="D196" s="9">
        <v>3</v>
      </c>
      <c r="E196" s="15">
        <f t="shared" si="13"/>
        <v>9.3023255813953487E-2</v>
      </c>
      <c r="F196" s="15">
        <f t="shared" si="14"/>
        <v>0.17647058823529413</v>
      </c>
      <c r="G196" s="14">
        <f t="shared" si="15"/>
        <v>-0.25</v>
      </c>
      <c r="H196" s="17">
        <f t="shared" si="16"/>
        <v>-2.3255813953488372E-2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2</v>
      </c>
      <c r="D226" s="9">
        <v>0</v>
      </c>
      <c r="E226" s="15">
        <f t="shared" si="17"/>
        <v>4.6511627906976744E-2</v>
      </c>
      <c r="F226" s="15" t="str">
        <f t="shared" si="18"/>
        <v/>
      </c>
      <c r="G226" s="14" t="str">
        <f t="shared" si="19"/>
        <v>0</v>
      </c>
      <c r="H226" s="17">
        <f t="shared" si="20"/>
        <v>0</v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0</v>
      </c>
      <c r="E229" s="15">
        <f t="shared" si="17"/>
        <v>2.3255813953488372E-2</v>
      </c>
      <c r="F229" s="15" t="str">
        <f t="shared" si="18"/>
        <v/>
      </c>
      <c r="G229" s="14" t="str">
        <f t="shared" si="19"/>
        <v>0</v>
      </c>
      <c r="H229" s="17">
        <f t="shared" si="20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2</v>
      </c>
      <c r="D232" s="9">
        <v>1</v>
      </c>
      <c r="E232" s="15">
        <f t="shared" si="17"/>
        <v>4.6511627906976744E-2</v>
      </c>
      <c r="F232" s="15">
        <f t="shared" si="18"/>
        <v>5.8823529411764705E-2</v>
      </c>
      <c r="G232" s="14">
        <f t="shared" si="19"/>
        <v>-0.5</v>
      </c>
      <c r="H232" s="17">
        <f t="shared" si="20"/>
        <v>-2.3255813953488372E-2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0</v>
      </c>
      <c r="E235" s="15">
        <f t="shared" si="17"/>
        <v>2.3255813953488372E-2</v>
      </c>
      <c r="F235" s="15" t="str">
        <f t="shared" si="18"/>
        <v/>
      </c>
      <c r="G235" s="14" t="str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2</v>
      </c>
      <c r="D237" s="9">
        <v>0</v>
      </c>
      <c r="E237" s="15">
        <f t="shared" si="17"/>
        <v>4.6511627906976744E-2</v>
      </c>
      <c r="F237" s="15" t="str">
        <f t="shared" si="18"/>
        <v/>
      </c>
      <c r="G237" s="14" t="str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1</v>
      </c>
      <c r="D238" s="9">
        <v>0</v>
      </c>
      <c r="E238" s="15">
        <f t="shared" si="17"/>
        <v>2.3255813953488372E-2</v>
      </c>
      <c r="F238" s="15" t="str">
        <f t="shared" si="18"/>
        <v/>
      </c>
      <c r="G238" s="14" t="str">
        <f t="shared" si="19"/>
        <v>0</v>
      </c>
      <c r="H238" s="17">
        <f t="shared" si="20"/>
        <v>0</v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7"/>
        <v/>
      </c>
      <c r="F239" s="15">
        <f t="shared" si="18"/>
        <v>5.8823529411764705E-2</v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1</v>
      </c>
      <c r="E245" s="15" t="str">
        <f t="shared" si="17"/>
        <v/>
      </c>
      <c r="F245" s="15">
        <f t="shared" si="18"/>
        <v>5.8823529411764705E-2</v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2</v>
      </c>
      <c r="D249" s="9">
        <v>0</v>
      </c>
      <c r="E249" s="15">
        <f t="shared" si="17"/>
        <v>4.6511627906976744E-2</v>
      </c>
      <c r="F249" s="15" t="str">
        <f t="shared" si="18"/>
        <v/>
      </c>
      <c r="G249" s="14" t="str">
        <f t="shared" si="19"/>
        <v>0</v>
      </c>
      <c r="H249" s="17">
        <f t="shared" si="20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1</v>
      </c>
      <c r="E256" s="15" t="str">
        <f t="shared" si="17"/>
        <v/>
      </c>
      <c r="F256" s="15">
        <f t="shared" si="18"/>
        <v>5.8823529411764705E-2</v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2</v>
      </c>
      <c r="D262" s="9">
        <v>0</v>
      </c>
      <c r="E262" s="15">
        <f t="shared" si="17"/>
        <v>4.6511627906976744E-2</v>
      </c>
      <c r="F262" s="15" t="str">
        <f t="shared" si="18"/>
        <v/>
      </c>
      <c r="G262" s="14" t="str">
        <f t="shared" si="19"/>
        <v>0</v>
      </c>
      <c r="H262" s="17">
        <f t="shared" si="20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262</v>
      </c>
      <c r="D294" s="35">
        <f>SUM(D295:D499)</f>
        <v>262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0</v>
      </c>
      <c r="H294" s="36">
        <f>+IF(OR(AND(E294=""),(G294="")),"",E294*G294)</f>
        <v>0</v>
      </c>
    </row>
    <row r="295" spans="2:8" ht="15" x14ac:dyDescent="0.2">
      <c r="B295" s="5" t="s">
        <v>100</v>
      </c>
      <c r="C295" s="9">
        <v>12</v>
      </c>
      <c r="D295" s="9">
        <v>1</v>
      </c>
      <c r="E295" s="15">
        <f>+IF(C295=0,"",C295/C$294)</f>
        <v>4.5801526717557252E-2</v>
      </c>
      <c r="F295" s="15">
        <f>+IF(D295=0,"",D295/D$294)</f>
        <v>3.8167938931297708E-3</v>
      </c>
      <c r="G295" s="14">
        <f>+IF(OR(AND(D295=0),(C295=0)),"0",((D295-C295)/C295))</f>
        <v>-0.91666666666666663</v>
      </c>
      <c r="H295" s="17">
        <f>+IF(OR(AND(E295=""),(G295="")),"",E295*G295)</f>
        <v>-4.1984732824427481E-2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1</v>
      </c>
      <c r="E297" s="15">
        <f t="shared" si="25"/>
        <v>3.8167938931297708E-3</v>
      </c>
      <c r="F297" s="15">
        <f t="shared" si="26"/>
        <v>3.8167938931297708E-3</v>
      </c>
      <c r="G297" s="14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30</v>
      </c>
      <c r="D301" s="9">
        <v>5</v>
      </c>
      <c r="E301" s="15">
        <f t="shared" si="25"/>
        <v>0.11450381679389313</v>
      </c>
      <c r="F301" s="15">
        <f t="shared" si="26"/>
        <v>1.9083969465648856E-2</v>
      </c>
      <c r="G301" s="14">
        <f t="shared" si="27"/>
        <v>-0.83333333333333337</v>
      </c>
      <c r="H301" s="17">
        <f t="shared" si="28"/>
        <v>-9.5419847328244281E-2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</v>
      </c>
      <c r="D307" s="9">
        <v>9</v>
      </c>
      <c r="E307" s="15">
        <f t="shared" si="25"/>
        <v>3.8167938931297708E-3</v>
      </c>
      <c r="F307" s="15">
        <f t="shared" si="26"/>
        <v>3.4351145038167941E-2</v>
      </c>
      <c r="G307" s="14">
        <f t="shared" si="27"/>
        <v>8</v>
      </c>
      <c r="H307" s="17">
        <f t="shared" si="28"/>
        <v>3.0534351145038167E-2</v>
      </c>
    </row>
    <row r="308" spans="2:8" ht="15" x14ac:dyDescent="0.2">
      <c r="B308" s="5" t="s">
        <v>99</v>
      </c>
      <c r="C308" s="9">
        <v>0</v>
      </c>
      <c r="D308" s="9">
        <v>1</v>
      </c>
      <c r="E308" s="15" t="str">
        <f t="shared" si="25"/>
        <v/>
      </c>
      <c r="F308" s="15">
        <f t="shared" si="26"/>
        <v>3.8167938931297708E-3</v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4</v>
      </c>
      <c r="D314" s="9">
        <v>0</v>
      </c>
      <c r="E314" s="15">
        <f t="shared" si="25"/>
        <v>1.5267175572519083E-2</v>
      </c>
      <c r="F314" s="15" t="str">
        <f t="shared" si="26"/>
        <v/>
      </c>
      <c r="G314" s="14" t="str">
        <f t="shared" si="27"/>
        <v>0</v>
      </c>
      <c r="H314" s="17">
        <f t="shared" si="28"/>
        <v>0</v>
      </c>
    </row>
    <row r="315" spans="2:8" ht="15" x14ac:dyDescent="0.2">
      <c r="B315" s="5" t="s">
        <v>354</v>
      </c>
      <c r="C315" s="9">
        <v>0</v>
      </c>
      <c r="D315" s="9">
        <v>4</v>
      </c>
      <c r="E315" s="15" t="str">
        <f t="shared" si="25"/>
        <v/>
      </c>
      <c r="F315" s="15">
        <f t="shared" si="26"/>
        <v>1.5267175572519083E-2</v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</v>
      </c>
      <c r="D317" s="9">
        <v>1</v>
      </c>
      <c r="E317" s="15">
        <f t="shared" si="25"/>
        <v>3.8167938931297708E-3</v>
      </c>
      <c r="F317" s="15">
        <f t="shared" si="26"/>
        <v>3.8167938931297708E-3</v>
      </c>
      <c r="G317" s="14">
        <f t="shared" si="27"/>
        <v>0</v>
      </c>
      <c r="H317" s="17">
        <f t="shared" si="28"/>
        <v>0</v>
      </c>
    </row>
    <row r="318" spans="2:8" ht="15" x14ac:dyDescent="0.2">
      <c r="B318" s="5" t="s">
        <v>355</v>
      </c>
      <c r="C318" s="9">
        <v>5</v>
      </c>
      <c r="D318" s="9">
        <v>2</v>
      </c>
      <c r="E318" s="15">
        <f t="shared" si="25"/>
        <v>1.9083969465648856E-2</v>
      </c>
      <c r="F318" s="15">
        <f t="shared" si="26"/>
        <v>7.6335877862595417E-3</v>
      </c>
      <c r="G318" s="14">
        <f t="shared" si="27"/>
        <v>-0.6</v>
      </c>
      <c r="H318" s="17">
        <f t="shared" si="28"/>
        <v>-1.1450381679389313E-2</v>
      </c>
    </row>
    <row r="319" spans="2:8" ht="15" x14ac:dyDescent="0.2">
      <c r="B319" s="5" t="s">
        <v>115</v>
      </c>
      <c r="C319" s="9">
        <v>13</v>
      </c>
      <c r="D319" s="9">
        <v>0</v>
      </c>
      <c r="E319" s="15">
        <f t="shared" si="25"/>
        <v>4.9618320610687022E-2</v>
      </c>
      <c r="F319" s="15" t="str">
        <f t="shared" si="26"/>
        <v/>
      </c>
      <c r="G319" s="14" t="str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</v>
      </c>
      <c r="D326" s="9">
        <v>0</v>
      </c>
      <c r="E326" s="15">
        <f t="shared" si="25"/>
        <v>3.8167938931297708E-3</v>
      </c>
      <c r="F326" s="15" t="str">
        <f t="shared" si="26"/>
        <v/>
      </c>
      <c r="G326" s="14" t="str">
        <f t="shared" si="27"/>
        <v>0</v>
      </c>
      <c r="H326" s="17">
        <f t="shared" si="28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1</v>
      </c>
      <c r="D330" s="9">
        <v>0</v>
      </c>
      <c r="E330" s="15">
        <f t="shared" si="25"/>
        <v>3.8167938931297708E-3</v>
      </c>
      <c r="F330" s="15" t="str">
        <f t="shared" si="26"/>
        <v/>
      </c>
      <c r="G330" s="14" t="str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69</v>
      </c>
      <c r="D332" s="9">
        <v>88</v>
      </c>
      <c r="E332" s="15">
        <f t="shared" si="25"/>
        <v>0.26335877862595419</v>
      </c>
      <c r="F332" s="15">
        <f t="shared" si="26"/>
        <v>0.33587786259541985</v>
      </c>
      <c r="G332" s="14">
        <f t="shared" si="27"/>
        <v>0.27536231884057971</v>
      </c>
      <c r="H332" s="17">
        <f t="shared" si="28"/>
        <v>7.2519083969465645E-2</v>
      </c>
    </row>
    <row r="333" spans="2:8" ht="15" x14ac:dyDescent="0.2">
      <c r="B333" s="5" t="s">
        <v>130</v>
      </c>
      <c r="C333" s="9">
        <v>0</v>
      </c>
      <c r="D333" s="9">
        <v>4</v>
      </c>
      <c r="E333" s="15" t="str">
        <f t="shared" si="25"/>
        <v/>
      </c>
      <c r="F333" s="15">
        <f t="shared" si="26"/>
        <v>1.5267175572519083E-2</v>
      </c>
      <c r="G333" s="14" t="str">
        <f t="shared" si="27"/>
        <v>0</v>
      </c>
      <c r="H333" s="17" t="str">
        <f t="shared" si="28"/>
        <v/>
      </c>
    </row>
    <row r="334" spans="2:8" ht="15" x14ac:dyDescent="0.2">
      <c r="B334" s="5" t="s">
        <v>119</v>
      </c>
      <c r="C334" s="9">
        <v>0</v>
      </c>
      <c r="D334" s="9">
        <v>26</v>
      </c>
      <c r="E334" s="15" t="str">
        <f t="shared" si="25"/>
        <v/>
      </c>
      <c r="F334" s="15">
        <f t="shared" si="26"/>
        <v>9.9236641221374045E-2</v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60</v>
      </c>
      <c r="D335" s="9">
        <v>1</v>
      </c>
      <c r="E335" s="15">
        <f t="shared" si="25"/>
        <v>0.22900763358778625</v>
      </c>
      <c r="F335" s="15">
        <f t="shared" si="26"/>
        <v>3.8167938931297708E-3</v>
      </c>
      <c r="G335" s="14">
        <f t="shared" si="27"/>
        <v>-0.98333333333333328</v>
      </c>
      <c r="H335" s="17">
        <f t="shared" si="28"/>
        <v>-0.22519083969465647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1</v>
      </c>
      <c r="E340" s="15" t="str">
        <f t="shared" si="25"/>
        <v/>
      </c>
      <c r="F340" s="15">
        <f t="shared" si="26"/>
        <v>3.8167938931297708E-3</v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1</v>
      </c>
      <c r="D341" s="9">
        <v>0</v>
      </c>
      <c r="E341" s="15">
        <f t="shared" si="25"/>
        <v>3.8167938931297708E-3</v>
      </c>
      <c r="F341" s="15" t="str">
        <f t="shared" si="26"/>
        <v/>
      </c>
      <c r="G341" s="14" t="str">
        <f t="shared" si="27"/>
        <v>0</v>
      </c>
      <c r="H341" s="17">
        <f t="shared" si="28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2</v>
      </c>
      <c r="E345" s="15" t="str">
        <f t="shared" si="25"/>
        <v/>
      </c>
      <c r="F345" s="15">
        <f t="shared" si="26"/>
        <v>7.6335877862595417E-3</v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13</v>
      </c>
      <c r="D354" s="9">
        <v>3</v>
      </c>
      <c r="E354" s="15">
        <f t="shared" si="25"/>
        <v>4.9618320610687022E-2</v>
      </c>
      <c r="F354" s="15">
        <f t="shared" si="26"/>
        <v>1.1450381679389313E-2</v>
      </c>
      <c r="G354" s="14">
        <f t="shared" si="27"/>
        <v>-0.76923076923076927</v>
      </c>
      <c r="H354" s="17">
        <f t="shared" si="28"/>
        <v>-3.8167938931297711E-2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1</v>
      </c>
      <c r="D363" s="9">
        <v>0</v>
      </c>
      <c r="E363" s="15">
        <f t="shared" si="29"/>
        <v>3.8167938931297708E-3</v>
      </c>
      <c r="F363" s="15" t="str">
        <f t="shared" si="30"/>
        <v/>
      </c>
      <c r="G363" s="14" t="str">
        <f t="shared" si="31"/>
        <v>0</v>
      </c>
      <c r="H363" s="17">
        <f t="shared" si="32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1</v>
      </c>
      <c r="E380" s="15" t="str">
        <f t="shared" si="29"/>
        <v/>
      </c>
      <c r="F380" s="15">
        <f t="shared" si="30"/>
        <v>3.8167938931297708E-3</v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2</v>
      </c>
      <c r="D387" s="9">
        <v>0</v>
      </c>
      <c r="E387" s="15">
        <f t="shared" si="29"/>
        <v>7.6335877862595417E-3</v>
      </c>
      <c r="F387" s="15" t="str">
        <f t="shared" si="30"/>
        <v/>
      </c>
      <c r="G387" s="14" t="str">
        <f t="shared" si="31"/>
        <v>0</v>
      </c>
      <c r="H387" s="17">
        <f t="shared" si="32"/>
        <v>0</v>
      </c>
    </row>
    <row r="388" spans="2:8" ht="15" x14ac:dyDescent="0.2">
      <c r="B388" s="5" t="s">
        <v>389</v>
      </c>
      <c r="C388" s="9">
        <v>2</v>
      </c>
      <c r="D388" s="9">
        <v>0</v>
      </c>
      <c r="E388" s="15">
        <f t="shared" si="29"/>
        <v>7.6335877862595417E-3</v>
      </c>
      <c r="F388" s="15" t="str">
        <f t="shared" si="30"/>
        <v/>
      </c>
      <c r="G388" s="14" t="str">
        <f t="shared" si="31"/>
        <v>0</v>
      </c>
      <c r="H388" s="17">
        <f t="shared" si="32"/>
        <v>0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1</v>
      </c>
      <c r="D393" s="9">
        <v>0</v>
      </c>
      <c r="E393" s="15">
        <f t="shared" si="29"/>
        <v>3.8167938931297708E-3</v>
      </c>
      <c r="F393" s="15" t="str">
        <f t="shared" si="30"/>
        <v/>
      </c>
      <c r="G393" s="14" t="str">
        <f t="shared" si="31"/>
        <v>0</v>
      </c>
      <c r="H393" s="17">
        <f t="shared" si="32"/>
        <v>0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3</v>
      </c>
      <c r="E406" s="15" t="str">
        <f t="shared" si="29"/>
        <v/>
      </c>
      <c r="F406" s="15">
        <f t="shared" si="30"/>
        <v>1.1450381679389313E-2</v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1</v>
      </c>
      <c r="E408" s="15" t="str">
        <f t="shared" si="29"/>
        <v/>
      </c>
      <c r="F408" s="15">
        <f t="shared" si="30"/>
        <v>3.8167938931297708E-3</v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2</v>
      </c>
      <c r="E432" s="15" t="str">
        <f t="shared" si="33"/>
        <v/>
      </c>
      <c r="F432" s="15">
        <f t="shared" si="34"/>
        <v>7.6335877862595417E-3</v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14</v>
      </c>
      <c r="D437" s="9">
        <v>0</v>
      </c>
      <c r="E437" s="15">
        <f t="shared" si="33"/>
        <v>5.3435114503816793E-2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1</v>
      </c>
      <c r="D438" s="9">
        <v>0</v>
      </c>
      <c r="E438" s="15">
        <f t="shared" si="33"/>
        <v>3.8167938931297708E-3</v>
      </c>
      <c r="F438" s="15" t="str">
        <f t="shared" si="34"/>
        <v/>
      </c>
      <c r="G438" s="14" t="str">
        <f t="shared" si="35"/>
        <v>0</v>
      </c>
      <c r="H438" s="17">
        <f t="shared" si="36"/>
        <v>0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4</v>
      </c>
      <c r="D441" s="9">
        <v>0</v>
      </c>
      <c r="E441" s="15">
        <f t="shared" si="33"/>
        <v>1.5267175572519083E-2</v>
      </c>
      <c r="F441" s="15" t="str">
        <f t="shared" si="34"/>
        <v/>
      </c>
      <c r="G441" s="14" t="str">
        <f t="shared" si="35"/>
        <v>0</v>
      </c>
      <c r="H441" s="17">
        <f t="shared" si="36"/>
        <v>0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10</v>
      </c>
      <c r="D460" s="9">
        <v>0</v>
      </c>
      <c r="E460" s="15">
        <f t="shared" si="33"/>
        <v>3.8167938931297711E-2</v>
      </c>
      <c r="F460" s="15" t="str">
        <f t="shared" si="34"/>
        <v/>
      </c>
      <c r="G460" s="14" t="str">
        <f t="shared" si="35"/>
        <v>0</v>
      </c>
      <c r="H460" s="17">
        <f t="shared" si="36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53</v>
      </c>
      <c r="E479" s="15" t="str">
        <f t="shared" si="33"/>
        <v/>
      </c>
      <c r="F479" s="15">
        <f t="shared" si="34"/>
        <v>0.20229007633587787</v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8</v>
      </c>
      <c r="D480" s="9">
        <v>0</v>
      </c>
      <c r="E480" s="15">
        <f t="shared" si="33"/>
        <v>3.0534351145038167E-2</v>
      </c>
      <c r="F480" s="15" t="str">
        <f t="shared" si="34"/>
        <v/>
      </c>
      <c r="G480" s="14" t="str">
        <f t="shared" si="35"/>
        <v>0</v>
      </c>
      <c r="H480" s="17">
        <f t="shared" si="36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2</v>
      </c>
      <c r="D484" s="9">
        <v>53</v>
      </c>
      <c r="E484" s="15">
        <f t="shared" si="33"/>
        <v>7.6335877862595417E-3</v>
      </c>
      <c r="F484" s="15">
        <f t="shared" si="34"/>
        <v>0.20229007633587787</v>
      </c>
      <c r="G484" s="14">
        <f t="shared" si="35"/>
        <v>25.5</v>
      </c>
      <c r="H484" s="17">
        <f t="shared" si="36"/>
        <v>0.19465648854961831</v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3"/>
        <v/>
      </c>
      <c r="F485" s="15" t="str">
        <f t="shared" si="34"/>
        <v/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4</v>
      </c>
      <c r="D491" s="9">
        <v>0</v>
      </c>
      <c r="E491" s="15">
        <f t="shared" si="37"/>
        <v>1.5267175572519083E-2</v>
      </c>
      <c r="F491" s="15" t="str">
        <f t="shared" si="38"/>
        <v/>
      </c>
      <c r="G491" s="14" t="str">
        <f t="shared" si="39"/>
        <v>0</v>
      </c>
      <c r="H491" s="17">
        <f t="shared" si="40"/>
        <v>0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7"/>
        <v>3.8167938931297708E-3</v>
      </c>
      <c r="F493" s="15" t="str">
        <f t="shared" si="38"/>
        <v/>
      </c>
      <c r="G493" s="14" t="str">
        <f t="shared" si="39"/>
        <v>0</v>
      </c>
      <c r="H493" s="17">
        <f t="shared" si="40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94</v>
      </c>
      <c r="D505" s="35">
        <f>SUM(D506:D530)</f>
        <v>70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-0.25531914893617019</v>
      </c>
      <c r="H505" s="36">
        <f>+IF(OR(AND(E505=""),(G505="")),"",E505*G505)</f>
        <v>-0.25531914893617019</v>
      </c>
    </row>
    <row r="506" spans="2:8" ht="15" x14ac:dyDescent="0.2">
      <c r="B506" s="5" t="s">
        <v>454</v>
      </c>
      <c r="C506" s="9">
        <v>1</v>
      </c>
      <c r="D506" s="9">
        <v>3</v>
      </c>
      <c r="E506" s="15">
        <f>+IF(C506=0,"",C506/C$505)</f>
        <v>1.0638297872340425E-2</v>
      </c>
      <c r="F506" s="15">
        <f>+IF(D506=0,"",D506/D$505)</f>
        <v>4.2857142857142858E-2</v>
      </c>
      <c r="G506" s="14">
        <f>+IF(OR(AND(D506=0),(C506=0)),"0",((D506-C506)/C506))</f>
        <v>2</v>
      </c>
      <c r="H506" s="17">
        <f>+IF(OR(AND(E506=""),(G506="")),"",E506*G506)</f>
        <v>2.1276595744680851E-2</v>
      </c>
    </row>
    <row r="507" spans="2:8" ht="15" x14ac:dyDescent="0.2">
      <c r="B507" s="5" t="s">
        <v>187</v>
      </c>
      <c r="C507" s="9">
        <v>23</v>
      </c>
      <c r="D507" s="9">
        <v>2</v>
      </c>
      <c r="E507" s="15">
        <f t="shared" ref="E507:E530" si="41">+IF(C507=0,"",C507/C$505)</f>
        <v>0.24468085106382978</v>
      </c>
      <c r="F507" s="15">
        <f t="shared" ref="F507:F530" si="42">+IF(D507=0,"",D507/D$505)</f>
        <v>2.8571428571428571E-2</v>
      </c>
      <c r="G507" s="14">
        <f t="shared" ref="G507:G530" si="43">+IF(OR(AND(D507=0),(C507=0)),"0",((D507-C507)/C507))</f>
        <v>-0.91304347826086951</v>
      </c>
      <c r="H507" s="17">
        <f t="shared" ref="H507:H530" si="44">+IF(OR(AND(E507=""),(G507="")),"",E507*G507)</f>
        <v>-0.22340425531914893</v>
      </c>
    </row>
    <row r="508" spans="2:8" ht="15" x14ac:dyDescent="0.2">
      <c r="B508" s="5" t="s">
        <v>455</v>
      </c>
      <c r="C508" s="9">
        <v>1</v>
      </c>
      <c r="D508" s="9">
        <v>1</v>
      </c>
      <c r="E508" s="15">
        <f t="shared" si="41"/>
        <v>1.0638297872340425E-2</v>
      </c>
      <c r="F508" s="15">
        <f t="shared" si="42"/>
        <v>1.4285714285714285E-2</v>
      </c>
      <c r="G508" s="14">
        <f t="shared" si="43"/>
        <v>0</v>
      </c>
      <c r="H508" s="17">
        <f t="shared" si="44"/>
        <v>0</v>
      </c>
    </row>
    <row r="509" spans="2:8" ht="15" x14ac:dyDescent="0.2">
      <c r="B509" s="5" t="s">
        <v>456</v>
      </c>
      <c r="C509" s="9">
        <v>3</v>
      </c>
      <c r="D509" s="9">
        <v>18</v>
      </c>
      <c r="E509" s="15">
        <f t="shared" si="41"/>
        <v>3.1914893617021274E-2</v>
      </c>
      <c r="F509" s="15">
        <f t="shared" si="42"/>
        <v>0.25714285714285712</v>
      </c>
      <c r="G509" s="14">
        <f t="shared" si="43"/>
        <v>5</v>
      </c>
      <c r="H509" s="17">
        <f t="shared" si="44"/>
        <v>0.15957446808510636</v>
      </c>
    </row>
    <row r="510" spans="2:8" ht="15" x14ac:dyDescent="0.2">
      <c r="B510" s="5" t="s">
        <v>188</v>
      </c>
      <c r="C510" s="9">
        <v>0</v>
      </c>
      <c r="D510" s="9">
        <v>6</v>
      </c>
      <c r="E510" s="15" t="str">
        <f t="shared" si="41"/>
        <v/>
      </c>
      <c r="F510" s="15">
        <f t="shared" si="42"/>
        <v>8.5714285714285715E-2</v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4</v>
      </c>
      <c r="E518" s="15" t="str">
        <f t="shared" si="41"/>
        <v/>
      </c>
      <c r="F518" s="15">
        <f t="shared" si="42"/>
        <v>5.7142857142857141E-2</v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0</v>
      </c>
      <c r="D521" s="9">
        <v>31</v>
      </c>
      <c r="E521" s="15" t="str">
        <f t="shared" si="41"/>
        <v/>
      </c>
      <c r="F521" s="15">
        <f t="shared" si="42"/>
        <v>0.44285714285714284</v>
      </c>
      <c r="G521" s="14" t="str">
        <f t="shared" si="43"/>
        <v>0</v>
      </c>
      <c r="H521" s="17" t="str">
        <f t="shared" si="44"/>
        <v/>
      </c>
    </row>
    <row r="522" spans="2:8" ht="25.5" customHeight="1" x14ac:dyDescent="0.2">
      <c r="B522" s="5" t="s">
        <v>193</v>
      </c>
      <c r="C522" s="9">
        <v>29</v>
      </c>
      <c r="D522" s="9">
        <v>5</v>
      </c>
      <c r="E522" s="15">
        <f t="shared" si="41"/>
        <v>0.30851063829787234</v>
      </c>
      <c r="F522" s="15">
        <f t="shared" si="42"/>
        <v>7.1428571428571425E-2</v>
      </c>
      <c r="G522" s="14">
        <f t="shared" si="43"/>
        <v>-0.82758620689655171</v>
      </c>
      <c r="H522" s="17">
        <f t="shared" si="44"/>
        <v>-0.25531914893617019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1</v>
      </c>
      <c r="D524" s="9">
        <v>0</v>
      </c>
      <c r="E524" s="15">
        <f t="shared" si="41"/>
        <v>1.0638297872340425E-2</v>
      </c>
      <c r="F524" s="15" t="str">
        <f t="shared" si="42"/>
        <v/>
      </c>
      <c r="G524" s="14" t="str">
        <f t="shared" si="43"/>
        <v>0</v>
      </c>
      <c r="H524" s="17">
        <f t="shared" si="44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36</v>
      </c>
      <c r="D529" s="9">
        <v>0</v>
      </c>
      <c r="E529" s="15">
        <f t="shared" si="41"/>
        <v>0.38297872340425532</v>
      </c>
      <c r="F529" s="15" t="str">
        <f t="shared" si="42"/>
        <v/>
      </c>
      <c r="G529" s="14" t="str">
        <f t="shared" si="43"/>
        <v>0</v>
      </c>
      <c r="H529" s="17">
        <f t="shared" si="44"/>
        <v>0</v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  <c r="C531" s="12"/>
      <c r="D531" s="12"/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560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509</v>
      </c>
      <c r="C8" s="34">
        <f>+C18+C70+C151+C294+C505</f>
        <v>2183</v>
      </c>
      <c r="D8" s="35">
        <f>+D18+D70+D151+D294+D505</f>
        <v>1282</v>
      </c>
      <c r="E8" s="36">
        <f>+C8/C$8</f>
        <v>1</v>
      </c>
      <c r="F8" s="36">
        <f>+D8/D$8</f>
        <v>1</v>
      </c>
      <c r="G8" s="36">
        <f>+(D8-C8)/C8</f>
        <v>-0.41273476866697206</v>
      </c>
      <c r="H8" s="36">
        <f>+E8*G8</f>
        <v>-0.41273476866697206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40</v>
      </c>
      <c r="D9" s="31">
        <f>+D18</f>
        <v>8</v>
      </c>
      <c r="E9" s="29">
        <f t="shared" ref="E9:E13" si="0">C9/$C$8</f>
        <v>1.8323408153916629E-2</v>
      </c>
      <c r="F9" s="29">
        <f>D9/$D$8</f>
        <v>6.2402496099843996E-3</v>
      </c>
      <c r="G9" s="14">
        <f>+IF(OR(AND(D9=0),(C9=0)),"0",((D9-C9)/C9))</f>
        <v>-0.8</v>
      </c>
      <c r="H9" s="13">
        <f>+IF(OR(AND(E9=""),(G9="")),"",E9*G9)</f>
        <v>-1.4658726523133304E-2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77</v>
      </c>
      <c r="D10" s="31">
        <f>+D70</f>
        <v>35</v>
      </c>
      <c r="E10" s="29">
        <f t="shared" si="0"/>
        <v>3.5272560696289507E-2</v>
      </c>
      <c r="F10" s="29">
        <f>D10/$D$8</f>
        <v>2.7301092043681748E-2</v>
      </c>
      <c r="G10" s="14">
        <f>+IF(OR(AND(D10=0),(C10=0)),"0",((D10-C10)/C10))</f>
        <v>-0.54545454545454541</v>
      </c>
      <c r="H10" s="13">
        <f>+IF(OR(AND(E10=""),(G10="")),"",E10*G10)</f>
        <v>-1.9239578561612458E-2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469</v>
      </c>
      <c r="D11" s="31">
        <f>+D151</f>
        <v>88</v>
      </c>
      <c r="E11" s="29">
        <f t="shared" si="0"/>
        <v>0.21484196060467248</v>
      </c>
      <c r="F11" s="29">
        <f>D11/$D$8</f>
        <v>6.8642745709828396E-2</v>
      </c>
      <c r="G11" s="14">
        <f>+IF(OR(AND(D11=0),(C11=0)),"0",((D11-C11)/C11))</f>
        <v>-0.81236673773987211</v>
      </c>
      <c r="H11" s="13">
        <f>+IF(OR(AND(E11=""),(G11="")),"",E11*G11)</f>
        <v>-0.1745304626660559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1346</v>
      </c>
      <c r="D12" s="31">
        <f>+D294</f>
        <v>777</v>
      </c>
      <c r="E12" s="29">
        <f t="shared" si="0"/>
        <v>0.61658268437929453</v>
      </c>
      <c r="F12" s="29">
        <f>D12/$D$8</f>
        <v>0.60608424336973477</v>
      </c>
      <c r="G12" s="14">
        <f>+IF(OR(AND(D12=0),(C12=0)),"0",((D12-C12)/C12))</f>
        <v>-0.42273402674591382</v>
      </c>
      <c r="H12" s="13">
        <f>+IF(OR(AND(E12=""),(G12="")),"",E12*G12)</f>
        <v>-0.26065048098946403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251</v>
      </c>
      <c r="D13" s="31">
        <f>+D505</f>
        <v>374</v>
      </c>
      <c r="E13" s="29">
        <f t="shared" si="0"/>
        <v>0.11497938616582684</v>
      </c>
      <c r="F13" s="29">
        <f>D13/$D$8</f>
        <v>0.29173166926677069</v>
      </c>
      <c r="G13" s="14">
        <f>+IF(OR(AND(D13=0),(C13=0)),"0",((D13-C13)/C13))</f>
        <v>0.49003984063745021</v>
      </c>
      <c r="H13" s="13">
        <f>+IF(OR(AND(E13=""),(G13="")),"",E13*G13)</f>
        <v>5.634448007329363E-2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40</v>
      </c>
      <c r="D18" s="35">
        <f>SUM(D19:D64)</f>
        <v>8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-0.8</v>
      </c>
      <c r="H18" s="36">
        <f>+IF(OR(AND(E18=""),(G18="")),"",E18*G18)</f>
        <v>-0.8</v>
      </c>
    </row>
    <row r="19" spans="2:8" ht="27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1</v>
      </c>
      <c r="E25" s="13" t="str">
        <f t="shared" si="1"/>
        <v/>
      </c>
      <c r="F25" s="13">
        <f t="shared" si="2"/>
        <v>0.125</v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1</v>
      </c>
      <c r="D27" s="9">
        <v>0</v>
      </c>
      <c r="E27" s="13">
        <f t="shared" si="1"/>
        <v>2.5000000000000001E-2</v>
      </c>
      <c r="F27" s="13" t="str">
        <f t="shared" si="2"/>
        <v/>
      </c>
      <c r="G27" s="14" t="str">
        <f t="shared" si="3"/>
        <v>0</v>
      </c>
      <c r="H27" s="17">
        <f t="shared" si="4"/>
        <v>0</v>
      </c>
    </row>
    <row r="28" spans="2:8" ht="15" x14ac:dyDescent="0.2">
      <c r="B28" s="5" t="s">
        <v>5</v>
      </c>
      <c r="C28" s="9">
        <v>22</v>
      </c>
      <c r="D28" s="9">
        <v>3</v>
      </c>
      <c r="E28" s="13">
        <f t="shared" si="1"/>
        <v>0.55000000000000004</v>
      </c>
      <c r="F28" s="13">
        <f t="shared" si="2"/>
        <v>0.375</v>
      </c>
      <c r="G28" s="14">
        <f t="shared" si="3"/>
        <v>-0.86363636363636365</v>
      </c>
      <c r="H28" s="17">
        <f t="shared" si="4"/>
        <v>-0.47500000000000003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3</v>
      </c>
      <c r="D34" s="9">
        <v>0</v>
      </c>
      <c r="E34" s="13">
        <f t="shared" si="1"/>
        <v>7.4999999999999997E-2</v>
      </c>
      <c r="F34" s="13" t="str">
        <f t="shared" si="2"/>
        <v/>
      </c>
      <c r="G34" s="14" t="str">
        <f t="shared" si="3"/>
        <v>0</v>
      </c>
      <c r="H34" s="17">
        <f t="shared" si="4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1</v>
      </c>
      <c r="E40" s="13" t="str">
        <f t="shared" si="1"/>
        <v/>
      </c>
      <c r="F40" s="13">
        <f t="shared" si="2"/>
        <v>0.125</v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4</v>
      </c>
      <c r="D48" s="9">
        <v>2</v>
      </c>
      <c r="E48" s="13">
        <f t="shared" si="1"/>
        <v>0.1</v>
      </c>
      <c r="F48" s="13">
        <f t="shared" si="2"/>
        <v>0.25</v>
      </c>
      <c r="G48" s="14">
        <f t="shared" si="3"/>
        <v>-0.5</v>
      </c>
      <c r="H48" s="17">
        <f t="shared" si="4"/>
        <v>-0.05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1</v>
      </c>
      <c r="D52" s="9">
        <v>0</v>
      </c>
      <c r="E52" s="13">
        <f t="shared" si="1"/>
        <v>2.5000000000000001E-2</v>
      </c>
      <c r="F52" s="13" t="str">
        <f t="shared" si="2"/>
        <v/>
      </c>
      <c r="G52" s="14" t="str">
        <f t="shared" si="3"/>
        <v>0</v>
      </c>
      <c r="H52" s="17">
        <f t="shared" si="4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1</v>
      </c>
      <c r="D56" s="9">
        <v>0</v>
      </c>
      <c r="E56" s="13">
        <f t="shared" si="1"/>
        <v>2.5000000000000001E-2</v>
      </c>
      <c r="F56" s="13" t="str">
        <f t="shared" si="2"/>
        <v/>
      </c>
      <c r="G56" s="14" t="str">
        <f t="shared" si="3"/>
        <v>0</v>
      </c>
      <c r="H56" s="17">
        <f t="shared" si="4"/>
        <v>0</v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6</v>
      </c>
      <c r="D59" s="9">
        <v>0</v>
      </c>
      <c r="E59" s="13">
        <f t="shared" si="1"/>
        <v>0.15</v>
      </c>
      <c r="F59" s="13" t="str">
        <f t="shared" si="2"/>
        <v/>
      </c>
      <c r="G59" s="14" t="str">
        <f t="shared" si="3"/>
        <v>0</v>
      </c>
      <c r="H59" s="17">
        <f t="shared" si="4"/>
        <v>0</v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2</v>
      </c>
      <c r="D63" s="9">
        <v>1</v>
      </c>
      <c r="E63" s="13">
        <f t="shared" si="1"/>
        <v>0.05</v>
      </c>
      <c r="F63" s="13">
        <f t="shared" si="2"/>
        <v>0.125</v>
      </c>
      <c r="G63" s="14">
        <f t="shared" si="3"/>
        <v>-0.5</v>
      </c>
      <c r="H63" s="17">
        <f t="shared" si="4"/>
        <v>-2.5000000000000001E-2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77</v>
      </c>
      <c r="D70" s="35">
        <f>SUM(D71:D145)</f>
        <v>35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-0.54545454545454541</v>
      </c>
      <c r="H70" s="36">
        <f>+IF(OR(AND(E70=""),(G70="")),"",E70*G70)</f>
        <v>-0.54545454545454541</v>
      </c>
    </row>
    <row r="71" spans="2:8" ht="15" x14ac:dyDescent="0.2">
      <c r="B71" s="5" t="s">
        <v>20</v>
      </c>
      <c r="C71" s="9">
        <v>9</v>
      </c>
      <c r="D71" s="9">
        <v>1</v>
      </c>
      <c r="E71" s="15">
        <f>+IF(C71=0,"",C71/C$70)</f>
        <v>0.11688311688311688</v>
      </c>
      <c r="F71" s="15">
        <f>+IF(D71=0,"",D71/D$70)</f>
        <v>2.8571428571428571E-2</v>
      </c>
      <c r="G71" s="14">
        <f>+IF(OR(AND(D71=0),(C71=0)),"0",((D71-C71)/C71))</f>
        <v>-0.88888888888888884</v>
      </c>
      <c r="H71" s="17">
        <f>+IF(OR(AND(E71=""),(G71="")),"",E71*G71)</f>
        <v>-0.10389610389610389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0</v>
      </c>
      <c r="E73" s="15">
        <f t="shared" si="5"/>
        <v>1.2987012987012988E-2</v>
      </c>
      <c r="F73" s="15" t="str">
        <f t="shared" si="6"/>
        <v/>
      </c>
      <c r="G73" s="14" t="str">
        <f t="shared" si="7"/>
        <v>0</v>
      </c>
      <c r="H73" s="17">
        <f t="shared" si="8"/>
        <v>0</v>
      </c>
    </row>
    <row r="74" spans="2:8" ht="30" x14ac:dyDescent="0.2">
      <c r="B74" s="5" t="s">
        <v>222</v>
      </c>
      <c r="C74" s="9">
        <v>2</v>
      </c>
      <c r="D74" s="9">
        <v>0</v>
      </c>
      <c r="E74" s="15">
        <f t="shared" si="5"/>
        <v>2.5974025974025976E-2</v>
      </c>
      <c r="F74" s="15" t="str">
        <f t="shared" si="6"/>
        <v/>
      </c>
      <c r="G74" s="14" t="str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1</v>
      </c>
      <c r="D76" s="9">
        <v>0</v>
      </c>
      <c r="E76" s="15">
        <f t="shared" si="5"/>
        <v>1.2987012987012988E-2</v>
      </c>
      <c r="F76" s="15" t="str">
        <f t="shared" si="6"/>
        <v/>
      </c>
      <c r="G76" s="14" t="str">
        <f t="shared" si="7"/>
        <v>0</v>
      </c>
      <c r="H76" s="17">
        <f t="shared" si="8"/>
        <v>0</v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5"/>
        <v/>
      </c>
      <c r="F77" s="15">
        <f t="shared" si="6"/>
        <v>2.8571428571428571E-2</v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4</v>
      </c>
      <c r="D80" s="9">
        <v>0</v>
      </c>
      <c r="E80" s="15">
        <f t="shared" si="5"/>
        <v>5.1948051948051951E-2</v>
      </c>
      <c r="F80" s="15" t="str">
        <f t="shared" si="6"/>
        <v/>
      </c>
      <c r="G80" s="14" t="str">
        <f t="shared" si="7"/>
        <v>0</v>
      </c>
      <c r="H80" s="17">
        <f t="shared" si="8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2</v>
      </c>
      <c r="D83" s="9">
        <v>2</v>
      </c>
      <c r="E83" s="15">
        <f t="shared" si="5"/>
        <v>2.5974025974025976E-2</v>
      </c>
      <c r="F83" s="15">
        <f t="shared" si="6"/>
        <v>5.7142857142857141E-2</v>
      </c>
      <c r="G83" s="14">
        <f t="shared" si="7"/>
        <v>0</v>
      </c>
      <c r="H83" s="17">
        <f t="shared" si="8"/>
        <v>0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2</v>
      </c>
      <c r="E85" s="15" t="str">
        <f t="shared" si="5"/>
        <v/>
      </c>
      <c r="F85" s="15">
        <f t="shared" si="6"/>
        <v>5.7142857142857141E-2</v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3</v>
      </c>
      <c r="D88" s="9">
        <v>0</v>
      </c>
      <c r="E88" s="15">
        <f t="shared" si="5"/>
        <v>3.896103896103896E-2</v>
      </c>
      <c r="F88" s="15" t="str">
        <f t="shared" si="6"/>
        <v/>
      </c>
      <c r="G88" s="14" t="str">
        <f t="shared" si="7"/>
        <v>0</v>
      </c>
      <c r="H88" s="17">
        <f t="shared" si="8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1</v>
      </c>
      <c r="D92" s="9">
        <v>1</v>
      </c>
      <c r="E92" s="15">
        <f t="shared" si="5"/>
        <v>1.2987012987012988E-2</v>
      </c>
      <c r="F92" s="15">
        <f t="shared" si="6"/>
        <v>2.8571428571428571E-2</v>
      </c>
      <c r="G92" s="14">
        <f t="shared" si="7"/>
        <v>0</v>
      </c>
      <c r="H92" s="17">
        <f t="shared" si="8"/>
        <v>0</v>
      </c>
    </row>
    <row r="93" spans="2:8" ht="15" x14ac:dyDescent="0.2">
      <c r="B93" s="5" t="s">
        <v>530</v>
      </c>
      <c r="C93" s="9">
        <v>0</v>
      </c>
      <c r="D93" s="9">
        <v>1</v>
      </c>
      <c r="E93" s="15" t="str">
        <f t="shared" si="5"/>
        <v/>
      </c>
      <c r="F93" s="15">
        <f t="shared" si="6"/>
        <v>2.8571428571428571E-2</v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2</v>
      </c>
      <c r="E94" s="15" t="str">
        <f t="shared" si="5"/>
        <v/>
      </c>
      <c r="F94" s="15">
        <f t="shared" si="6"/>
        <v>5.7142857142857141E-2</v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1</v>
      </c>
      <c r="E98" s="15" t="str">
        <f t="shared" si="5"/>
        <v/>
      </c>
      <c r="F98" s="15">
        <f t="shared" si="6"/>
        <v>2.8571428571428571E-2</v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5"/>
        <v>1.2987012987012988E-2</v>
      </c>
      <c r="F99" s="15" t="str">
        <f t="shared" si="6"/>
        <v/>
      </c>
      <c r="G99" s="14" t="str">
        <f t="shared" si="7"/>
        <v>0</v>
      </c>
      <c r="H99" s="17">
        <f t="shared" si="8"/>
        <v>0</v>
      </c>
    </row>
    <row r="100" spans="2:8" ht="15" x14ac:dyDescent="0.2">
      <c r="B100" s="5" t="s">
        <v>240</v>
      </c>
      <c r="C100" s="9">
        <v>2</v>
      </c>
      <c r="D100" s="9">
        <v>3</v>
      </c>
      <c r="E100" s="15">
        <f t="shared" si="5"/>
        <v>2.5974025974025976E-2</v>
      </c>
      <c r="F100" s="15">
        <f t="shared" si="6"/>
        <v>8.5714285714285715E-2</v>
      </c>
      <c r="G100" s="14">
        <f t="shared" si="7"/>
        <v>0.5</v>
      </c>
      <c r="H100" s="17">
        <f t="shared" si="8"/>
        <v>1.2987012987012988E-2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5"/>
        <v>1.2987012987012988E-2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0</v>
      </c>
      <c r="E107" s="15">
        <f t="shared" si="5"/>
        <v>1.2987012987012988E-2</v>
      </c>
      <c r="F107" s="15" t="str">
        <f t="shared" si="6"/>
        <v/>
      </c>
      <c r="G107" s="14" t="str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5"/>
        <v>1.2987012987012988E-2</v>
      </c>
      <c r="F108" s="15" t="str">
        <f t="shared" si="6"/>
        <v/>
      </c>
      <c r="G108" s="14" t="str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2</v>
      </c>
      <c r="D111" s="9">
        <v>0</v>
      </c>
      <c r="E111" s="15">
        <f t="shared" si="5"/>
        <v>2.5974025974025976E-2</v>
      </c>
      <c r="F111" s="15" t="str">
        <f t="shared" si="6"/>
        <v/>
      </c>
      <c r="G111" s="14" t="str">
        <f t="shared" si="7"/>
        <v>0</v>
      </c>
      <c r="H111" s="17">
        <f t="shared" si="8"/>
        <v>0</v>
      </c>
    </row>
    <row r="112" spans="2:8" ht="15" x14ac:dyDescent="0.2">
      <c r="B112" s="5" t="s">
        <v>33</v>
      </c>
      <c r="C112" s="9">
        <v>2</v>
      </c>
      <c r="D112" s="9">
        <v>0</v>
      </c>
      <c r="E112" s="15">
        <f t="shared" si="5"/>
        <v>2.5974025974025976E-2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1</v>
      </c>
      <c r="D113" s="9">
        <v>0</v>
      </c>
      <c r="E113" s="15">
        <f t="shared" si="5"/>
        <v>1.2987012987012988E-2</v>
      </c>
      <c r="F113" s="15" t="str">
        <f t="shared" si="6"/>
        <v/>
      </c>
      <c r="G113" s="14" t="str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1</v>
      </c>
      <c r="D116" s="9">
        <v>10</v>
      </c>
      <c r="E116" s="15">
        <f t="shared" si="5"/>
        <v>1.2987012987012988E-2</v>
      </c>
      <c r="F116" s="15">
        <f t="shared" si="6"/>
        <v>0.2857142857142857</v>
      </c>
      <c r="G116" s="14">
        <f t="shared" si="7"/>
        <v>9</v>
      </c>
      <c r="H116" s="17">
        <f t="shared" si="8"/>
        <v>0.11688311688311689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41</v>
      </c>
      <c r="D118" s="9">
        <v>9</v>
      </c>
      <c r="E118" s="15">
        <f t="shared" si="5"/>
        <v>0.53246753246753242</v>
      </c>
      <c r="F118" s="15">
        <f t="shared" si="6"/>
        <v>0.25714285714285712</v>
      </c>
      <c r="G118" s="14">
        <f t="shared" si="7"/>
        <v>-0.78048780487804881</v>
      </c>
      <c r="H118" s="17">
        <f t="shared" si="8"/>
        <v>-0.41558441558441556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5"/>
        <v/>
      </c>
      <c r="F129" s="15">
        <f t="shared" si="6"/>
        <v>2.8571428571428571E-2</v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1</v>
      </c>
      <c r="E130" s="15" t="str">
        <f t="shared" si="5"/>
        <v/>
      </c>
      <c r="F130" s="15">
        <f t="shared" si="6"/>
        <v>2.8571428571428571E-2</v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1</v>
      </c>
      <c r="D131" s="9">
        <v>0</v>
      </c>
      <c r="E131" s="15">
        <f t="shared" si="5"/>
        <v>1.2987012987012988E-2</v>
      </c>
      <c r="F131" s="15" t="str">
        <f t="shared" si="6"/>
        <v/>
      </c>
      <c r="G131" s="14" t="str">
        <f t="shared" si="7"/>
        <v>0</v>
      </c>
      <c r="H131" s="17">
        <f t="shared" si="8"/>
        <v>0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469</v>
      </c>
      <c r="D151" s="35">
        <f>SUM(D152:D288)</f>
        <v>88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-0.81236673773987211</v>
      </c>
      <c r="H151" s="36">
        <f>+IF(OR(AND(E151=""),(G151="")),"",E151*G151)</f>
        <v>-0.81236673773987211</v>
      </c>
    </row>
    <row r="152" spans="2:8" ht="30" x14ac:dyDescent="0.2">
      <c r="B152" s="8" t="s">
        <v>54</v>
      </c>
      <c r="C152" s="9">
        <v>1</v>
      </c>
      <c r="D152" s="9">
        <v>4</v>
      </c>
      <c r="E152" s="15">
        <f>+IF(C152=0,"",C152/C$151)</f>
        <v>2.1321961620469083E-3</v>
      </c>
      <c r="F152" s="15">
        <f>+IF(D152=0,"",D152/D$151)</f>
        <v>4.5454545454545456E-2</v>
      </c>
      <c r="G152" s="14">
        <f>+IF(OR(AND(D152=0),(C152=0)),"0",((D152-C152)/C152))</f>
        <v>3</v>
      </c>
      <c r="H152" s="17">
        <f>+IF(OR(AND(E152=""),(G152="")),"",E152*G152)</f>
        <v>6.3965884861407248E-3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1</v>
      </c>
      <c r="D156" s="9">
        <v>0</v>
      </c>
      <c r="E156" s="15">
        <f t="shared" si="13"/>
        <v>2.1321961620469083E-3</v>
      </c>
      <c r="F156" s="15" t="str">
        <f t="shared" si="14"/>
        <v/>
      </c>
      <c r="G156" s="14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9">
        <v>2</v>
      </c>
      <c r="D157" s="9">
        <v>3</v>
      </c>
      <c r="E157" s="15">
        <f t="shared" si="13"/>
        <v>4.2643923240938165E-3</v>
      </c>
      <c r="F157" s="15">
        <f t="shared" si="14"/>
        <v>3.4090909090909088E-2</v>
      </c>
      <c r="G157" s="14">
        <f t="shared" si="15"/>
        <v>0.5</v>
      </c>
      <c r="H157" s="17">
        <f t="shared" si="16"/>
        <v>2.1321961620469083E-3</v>
      </c>
    </row>
    <row r="158" spans="2:8" ht="15" x14ac:dyDescent="0.2">
      <c r="B158" s="8" t="s">
        <v>59</v>
      </c>
      <c r="C158" s="9">
        <v>4</v>
      </c>
      <c r="D158" s="9">
        <v>0</v>
      </c>
      <c r="E158" s="15">
        <f t="shared" si="13"/>
        <v>8.5287846481876331E-3</v>
      </c>
      <c r="F158" s="15" t="str">
        <f t="shared" si="14"/>
        <v/>
      </c>
      <c r="G158" s="14" t="str">
        <f t="shared" si="15"/>
        <v>0</v>
      </c>
      <c r="H158" s="17">
        <f t="shared" si="16"/>
        <v>0</v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1</v>
      </c>
      <c r="D160" s="9">
        <v>0</v>
      </c>
      <c r="E160" s="15">
        <f t="shared" si="13"/>
        <v>2.1321961620469083E-3</v>
      </c>
      <c r="F160" s="15" t="str">
        <f t="shared" si="14"/>
        <v/>
      </c>
      <c r="G160" s="14" t="str">
        <f t="shared" si="15"/>
        <v>0</v>
      </c>
      <c r="H160" s="17">
        <f t="shared" si="16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1</v>
      </c>
      <c r="E163" s="15" t="str">
        <f t="shared" si="13"/>
        <v/>
      </c>
      <c r="F163" s="15">
        <f t="shared" si="14"/>
        <v>1.1363636363636364E-2</v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1</v>
      </c>
      <c r="D165" s="9">
        <v>0</v>
      </c>
      <c r="E165" s="15">
        <f t="shared" si="13"/>
        <v>2.1321961620469083E-3</v>
      </c>
      <c r="F165" s="15" t="str">
        <f t="shared" si="14"/>
        <v/>
      </c>
      <c r="G165" s="14" t="str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9">
        <v>0</v>
      </c>
      <c r="D166" s="9">
        <v>3</v>
      </c>
      <c r="E166" s="15" t="str">
        <f t="shared" si="13"/>
        <v/>
      </c>
      <c r="F166" s="15">
        <f t="shared" si="14"/>
        <v>3.4090909090909088E-2</v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1</v>
      </c>
      <c r="E167" s="15" t="str">
        <f t="shared" si="13"/>
        <v/>
      </c>
      <c r="F167" s="15">
        <f t="shared" si="14"/>
        <v>1.1363636363636364E-2</v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1</v>
      </c>
      <c r="D169" s="9">
        <v>2</v>
      </c>
      <c r="E169" s="15">
        <f t="shared" si="13"/>
        <v>2.1321961620469083E-3</v>
      </c>
      <c r="F169" s="15">
        <f t="shared" si="14"/>
        <v>2.2727272727272728E-2</v>
      </c>
      <c r="G169" s="14">
        <f t="shared" si="15"/>
        <v>1</v>
      </c>
      <c r="H169" s="17">
        <f t="shared" si="16"/>
        <v>2.1321961620469083E-3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1</v>
      </c>
      <c r="D172" s="9">
        <v>0</v>
      </c>
      <c r="E172" s="15">
        <f t="shared" si="13"/>
        <v>2.1321961620469083E-3</v>
      </c>
      <c r="F172" s="15" t="str">
        <f t="shared" si="14"/>
        <v/>
      </c>
      <c r="G172" s="14" t="str">
        <f t="shared" si="15"/>
        <v>0</v>
      </c>
      <c r="H172" s="17">
        <f t="shared" si="16"/>
        <v>0</v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2</v>
      </c>
      <c r="D174" s="9">
        <v>1</v>
      </c>
      <c r="E174" s="15">
        <f t="shared" si="13"/>
        <v>4.2643923240938165E-3</v>
      </c>
      <c r="F174" s="15">
        <f t="shared" si="14"/>
        <v>1.1363636363636364E-2</v>
      </c>
      <c r="G174" s="14">
        <f t="shared" si="15"/>
        <v>-0.5</v>
      </c>
      <c r="H174" s="17">
        <f t="shared" si="16"/>
        <v>-2.1321961620469083E-3</v>
      </c>
    </row>
    <row r="175" spans="2:8" ht="30" x14ac:dyDescent="0.2">
      <c r="B175" s="8" t="s">
        <v>277</v>
      </c>
      <c r="C175" s="9">
        <v>1</v>
      </c>
      <c r="D175" s="9">
        <v>0</v>
      </c>
      <c r="E175" s="15">
        <f t="shared" si="13"/>
        <v>2.1321961620469083E-3</v>
      </c>
      <c r="F175" s="15" t="str">
        <f t="shared" si="14"/>
        <v/>
      </c>
      <c r="G175" s="14" t="str">
        <f t="shared" si="15"/>
        <v>0</v>
      </c>
      <c r="H175" s="17">
        <f t="shared" si="16"/>
        <v>0</v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3</v>
      </c>
      <c r="E177" s="15" t="str">
        <f t="shared" si="13"/>
        <v/>
      </c>
      <c r="F177" s="15">
        <f t="shared" si="14"/>
        <v>3.4090909090909088E-2</v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1</v>
      </c>
      <c r="D178" s="9">
        <v>3</v>
      </c>
      <c r="E178" s="15">
        <f t="shared" si="13"/>
        <v>2.1321961620469083E-3</v>
      </c>
      <c r="F178" s="15">
        <f t="shared" si="14"/>
        <v>3.4090909090909088E-2</v>
      </c>
      <c r="G178" s="14">
        <f t="shared" si="15"/>
        <v>2</v>
      </c>
      <c r="H178" s="17">
        <f t="shared" si="16"/>
        <v>4.2643923240938165E-3</v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3"/>
        <v/>
      </c>
      <c r="F179" s="15">
        <f t="shared" si="14"/>
        <v>1.1363636363636364E-2</v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0</v>
      </c>
      <c r="E181" s="15">
        <f t="shared" si="13"/>
        <v>2.1321961620469083E-3</v>
      </c>
      <c r="F181" s="15" t="str">
        <f t="shared" si="14"/>
        <v/>
      </c>
      <c r="G181" s="14" t="str">
        <f t="shared" si="15"/>
        <v>0</v>
      </c>
      <c r="H181" s="17">
        <f t="shared" si="16"/>
        <v>0</v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3</v>
      </c>
      <c r="E196" s="15">
        <f t="shared" si="13"/>
        <v>4.2643923240938165E-3</v>
      </c>
      <c r="F196" s="15">
        <f t="shared" si="14"/>
        <v>3.4090909090909088E-2</v>
      </c>
      <c r="G196" s="14">
        <f t="shared" si="15"/>
        <v>0.5</v>
      </c>
      <c r="H196" s="17">
        <f t="shared" si="16"/>
        <v>2.1321961620469083E-3</v>
      </c>
    </row>
    <row r="197" spans="2:8" ht="20.100000000000001" customHeight="1" x14ac:dyDescent="0.2">
      <c r="B197" s="8" t="s">
        <v>294</v>
      </c>
      <c r="C197" s="9">
        <v>1</v>
      </c>
      <c r="D197" s="9">
        <v>0</v>
      </c>
      <c r="E197" s="15">
        <f t="shared" si="13"/>
        <v>2.1321961620469083E-3</v>
      </c>
      <c r="F197" s="15" t="str">
        <f t="shared" si="14"/>
        <v/>
      </c>
      <c r="G197" s="14" t="str">
        <f t="shared" si="15"/>
        <v>0</v>
      </c>
      <c r="H197" s="17">
        <f t="shared" si="16"/>
        <v>0</v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2</v>
      </c>
      <c r="E208" s="15" t="str">
        <f t="shared" si="13"/>
        <v/>
      </c>
      <c r="F208" s="15">
        <f t="shared" si="14"/>
        <v>2.2727272727272728E-2</v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1</v>
      </c>
      <c r="E214" s="15" t="str">
        <f t="shared" si="13"/>
        <v/>
      </c>
      <c r="F214" s="15">
        <f t="shared" si="14"/>
        <v>1.1363636363636364E-2</v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11</v>
      </c>
      <c r="D229" s="9">
        <v>2</v>
      </c>
      <c r="E229" s="15">
        <f t="shared" si="17"/>
        <v>2.3454157782515993E-2</v>
      </c>
      <c r="F229" s="15">
        <f t="shared" si="18"/>
        <v>2.2727272727272728E-2</v>
      </c>
      <c r="G229" s="14">
        <f t="shared" si="19"/>
        <v>-0.81818181818181823</v>
      </c>
      <c r="H229" s="17">
        <f t="shared" si="20"/>
        <v>-1.9189765458422176E-2</v>
      </c>
    </row>
    <row r="230" spans="2:8" ht="20.100000000000001" customHeight="1" x14ac:dyDescent="0.2">
      <c r="B230" s="8" t="s">
        <v>312</v>
      </c>
      <c r="C230" s="9">
        <v>1</v>
      </c>
      <c r="D230" s="9">
        <v>0</v>
      </c>
      <c r="E230" s="15">
        <f t="shared" si="17"/>
        <v>2.1321961620469083E-3</v>
      </c>
      <c r="F230" s="15" t="str">
        <f t="shared" si="18"/>
        <v/>
      </c>
      <c r="G230" s="14" t="str">
        <f t="shared" si="19"/>
        <v>0</v>
      </c>
      <c r="H230" s="17">
        <f t="shared" si="20"/>
        <v>0</v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1</v>
      </c>
      <c r="E235" s="15" t="str">
        <f t="shared" si="17"/>
        <v/>
      </c>
      <c r="F235" s="15">
        <f t="shared" si="18"/>
        <v>1.1363636363636364E-2</v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20</v>
      </c>
      <c r="D237" s="9">
        <v>2</v>
      </c>
      <c r="E237" s="15">
        <f t="shared" si="17"/>
        <v>4.2643923240938165E-2</v>
      </c>
      <c r="F237" s="15">
        <f t="shared" si="18"/>
        <v>2.2727272727272728E-2</v>
      </c>
      <c r="G237" s="14">
        <f t="shared" si="19"/>
        <v>-0.9</v>
      </c>
      <c r="H237" s="17">
        <f t="shared" si="20"/>
        <v>-3.8379530916844352E-2</v>
      </c>
    </row>
    <row r="238" spans="2:8" ht="20.100000000000001" customHeight="1" x14ac:dyDescent="0.2">
      <c r="B238" s="8" t="s">
        <v>85</v>
      </c>
      <c r="C238" s="9">
        <v>398</v>
      </c>
      <c r="D238" s="9">
        <v>3</v>
      </c>
      <c r="E238" s="15">
        <f t="shared" si="17"/>
        <v>0.84861407249466947</v>
      </c>
      <c r="F238" s="15">
        <f t="shared" si="18"/>
        <v>3.4090909090909088E-2</v>
      </c>
      <c r="G238" s="14">
        <f t="shared" si="19"/>
        <v>-0.99246231155778897</v>
      </c>
      <c r="H238" s="17">
        <f t="shared" si="20"/>
        <v>-0.84221748400852881</v>
      </c>
    </row>
    <row r="239" spans="2:8" ht="20.100000000000001" customHeight="1" x14ac:dyDescent="0.2">
      <c r="B239" s="8" t="s">
        <v>81</v>
      </c>
      <c r="C239" s="9">
        <v>3</v>
      </c>
      <c r="D239" s="9">
        <v>1</v>
      </c>
      <c r="E239" s="15">
        <f t="shared" si="17"/>
        <v>6.3965884861407248E-3</v>
      </c>
      <c r="F239" s="15">
        <f t="shared" si="18"/>
        <v>1.1363636363636364E-2</v>
      </c>
      <c r="G239" s="14">
        <f t="shared" si="19"/>
        <v>-0.66666666666666663</v>
      </c>
      <c r="H239" s="17">
        <f t="shared" si="20"/>
        <v>-4.2643923240938165E-3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6</v>
      </c>
      <c r="D247" s="9">
        <v>46</v>
      </c>
      <c r="E247" s="15">
        <f t="shared" si="17"/>
        <v>1.279317697228145E-2</v>
      </c>
      <c r="F247" s="15">
        <f t="shared" si="18"/>
        <v>0.52272727272727271</v>
      </c>
      <c r="G247" s="14">
        <f t="shared" si="19"/>
        <v>6.666666666666667</v>
      </c>
      <c r="H247" s="17">
        <f t="shared" si="20"/>
        <v>8.5287846481876331E-2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2</v>
      </c>
      <c r="D249" s="9">
        <v>3</v>
      </c>
      <c r="E249" s="15">
        <f t="shared" si="17"/>
        <v>4.2643923240938165E-3</v>
      </c>
      <c r="F249" s="15">
        <f t="shared" si="18"/>
        <v>3.4090909090909088E-2</v>
      </c>
      <c r="G249" s="14">
        <f t="shared" si="19"/>
        <v>0.5</v>
      </c>
      <c r="H249" s="17">
        <f t="shared" si="20"/>
        <v>2.1321961620469083E-3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0</v>
      </c>
      <c r="E256" s="15">
        <f t="shared" si="17"/>
        <v>2.1321961620469083E-3</v>
      </c>
      <c r="F256" s="15" t="str">
        <f t="shared" si="18"/>
        <v/>
      </c>
      <c r="G256" s="14" t="str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1</v>
      </c>
      <c r="D258" s="9">
        <v>0</v>
      </c>
      <c r="E258" s="15">
        <f t="shared" si="17"/>
        <v>2.1321961620469083E-3</v>
      </c>
      <c r="F258" s="15" t="str">
        <f t="shared" si="18"/>
        <v/>
      </c>
      <c r="G258" s="14" t="str">
        <f t="shared" si="19"/>
        <v>0</v>
      </c>
      <c r="H258" s="17">
        <f t="shared" si="20"/>
        <v>0</v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2</v>
      </c>
      <c r="E268" s="15" t="str">
        <f t="shared" si="17"/>
        <v/>
      </c>
      <c r="F268" s="15">
        <f t="shared" si="18"/>
        <v>2.2727272727272728E-2</v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0</v>
      </c>
      <c r="E273" s="15">
        <f t="shared" si="17"/>
        <v>2.1321961620469083E-3</v>
      </c>
      <c r="F273" s="15" t="str">
        <f t="shared" si="18"/>
        <v/>
      </c>
      <c r="G273" s="14" t="str">
        <f t="shared" si="19"/>
        <v>0</v>
      </c>
      <c r="H273" s="17">
        <f t="shared" si="20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4</v>
      </c>
      <c r="D276" s="9">
        <v>0</v>
      </c>
      <c r="E276" s="15">
        <f t="shared" si="17"/>
        <v>8.5287846481876331E-3</v>
      </c>
      <c r="F276" s="15" t="str">
        <f t="shared" si="18"/>
        <v/>
      </c>
      <c r="G276" s="14" t="str">
        <f t="shared" si="19"/>
        <v>0</v>
      </c>
      <c r="H276" s="17">
        <f t="shared" si="20"/>
        <v>0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0</v>
      </c>
      <c r="E281" s="15">
        <f t="shared" ref="E281:E288" si="21">+IF(C281=0,"",C281/C$151)</f>
        <v>2.1321961620469083E-3</v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>
        <f t="shared" ref="H281:H288" si="24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1346</v>
      </c>
      <c r="D294" s="35">
        <f>SUM(D295:D499)</f>
        <v>777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-0.42273402674591382</v>
      </c>
      <c r="H294" s="36">
        <f>+IF(OR(AND(E294=""),(G294="")),"",E294*G294)</f>
        <v>-0.42273402674591382</v>
      </c>
    </row>
    <row r="295" spans="2:8" ht="15" x14ac:dyDescent="0.2">
      <c r="B295" s="5" t="s">
        <v>100</v>
      </c>
      <c r="C295" s="9">
        <v>20</v>
      </c>
      <c r="D295" s="9">
        <v>20</v>
      </c>
      <c r="E295" s="15">
        <f>+IF(C295=0,"",C295/C$294)</f>
        <v>1.4858841010401188E-2</v>
      </c>
      <c r="F295" s="15">
        <f>+IF(D295=0,"",D295/D$294)</f>
        <v>2.5740025740025738E-2</v>
      </c>
      <c r="G295" s="14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1</v>
      </c>
      <c r="E296" s="15" t="str">
        <f t="shared" ref="E296:E359" si="25">+IF(C296=0,"",C296/C$294)</f>
        <v/>
      </c>
      <c r="F296" s="15">
        <f t="shared" ref="F296:F359" si="26">+IF(D296=0,"",D296/D$294)</f>
        <v>1.287001287001287E-3</v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14</v>
      </c>
      <c r="E297" s="15">
        <f t="shared" si="25"/>
        <v>7.429420505200594E-4</v>
      </c>
      <c r="F297" s="15">
        <f t="shared" si="26"/>
        <v>1.8018018018018018E-2</v>
      </c>
      <c r="G297" s="14">
        <f t="shared" si="27"/>
        <v>13</v>
      </c>
      <c r="H297" s="17">
        <f t="shared" si="28"/>
        <v>9.658246656760773E-3</v>
      </c>
    </row>
    <row r="298" spans="2:8" ht="15" x14ac:dyDescent="0.2">
      <c r="B298" s="5" t="s">
        <v>95</v>
      </c>
      <c r="C298" s="9">
        <v>0</v>
      </c>
      <c r="D298" s="9">
        <v>2</v>
      </c>
      <c r="E298" s="15" t="str">
        <f t="shared" si="25"/>
        <v/>
      </c>
      <c r="F298" s="15">
        <f t="shared" si="26"/>
        <v>2.5740025740025739E-3</v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30</v>
      </c>
      <c r="D301" s="9">
        <v>18</v>
      </c>
      <c r="E301" s="15">
        <f t="shared" si="25"/>
        <v>2.2288261515601784E-2</v>
      </c>
      <c r="F301" s="15">
        <f t="shared" si="26"/>
        <v>2.3166023166023165E-2</v>
      </c>
      <c r="G301" s="14">
        <f t="shared" si="27"/>
        <v>-0.4</v>
      </c>
      <c r="H301" s="17">
        <f t="shared" si="28"/>
        <v>-8.9153046062407145E-3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2</v>
      </c>
      <c r="D304" s="9">
        <v>2</v>
      </c>
      <c r="E304" s="15">
        <f t="shared" si="25"/>
        <v>1.4858841010401188E-3</v>
      </c>
      <c r="F304" s="15">
        <f t="shared" si="26"/>
        <v>2.5740025740025739E-3</v>
      </c>
      <c r="G304" s="14">
        <f t="shared" si="27"/>
        <v>0</v>
      </c>
      <c r="H304" s="17">
        <f t="shared" si="28"/>
        <v>0</v>
      </c>
    </row>
    <row r="305" spans="2:8" ht="15" x14ac:dyDescent="0.2">
      <c r="B305" s="5" t="s">
        <v>351</v>
      </c>
      <c r="C305" s="9">
        <v>1</v>
      </c>
      <c r="D305" s="9">
        <v>0</v>
      </c>
      <c r="E305" s="15">
        <f t="shared" si="25"/>
        <v>7.429420505200594E-4</v>
      </c>
      <c r="F305" s="15" t="str">
        <f t="shared" si="26"/>
        <v/>
      </c>
      <c r="G305" s="14" t="str">
        <f t="shared" si="27"/>
        <v>0</v>
      </c>
      <c r="H305" s="17">
        <f t="shared" si="28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20</v>
      </c>
      <c r="D307" s="9">
        <v>13</v>
      </c>
      <c r="E307" s="15">
        <f t="shared" si="25"/>
        <v>1.4858841010401188E-2</v>
      </c>
      <c r="F307" s="15">
        <f t="shared" si="26"/>
        <v>1.6731016731016731E-2</v>
      </c>
      <c r="G307" s="14">
        <f t="shared" si="27"/>
        <v>-0.35</v>
      </c>
      <c r="H307" s="17">
        <f t="shared" si="28"/>
        <v>-5.2005943536404158E-3</v>
      </c>
    </row>
    <row r="308" spans="2:8" ht="15" x14ac:dyDescent="0.2">
      <c r="B308" s="5" t="s">
        <v>99</v>
      </c>
      <c r="C308" s="9">
        <v>0</v>
      </c>
      <c r="D308" s="9">
        <v>3</v>
      </c>
      <c r="E308" s="15" t="str">
        <f t="shared" si="25"/>
        <v/>
      </c>
      <c r="F308" s="15">
        <f t="shared" si="26"/>
        <v>3.8610038610038611E-3</v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</v>
      </c>
      <c r="D310" s="9">
        <v>3</v>
      </c>
      <c r="E310" s="15">
        <f t="shared" si="25"/>
        <v>7.429420505200594E-4</v>
      </c>
      <c r="F310" s="15">
        <f t="shared" si="26"/>
        <v>3.8610038610038611E-3</v>
      </c>
      <c r="G310" s="14">
        <f t="shared" si="27"/>
        <v>2</v>
      </c>
      <c r="H310" s="17">
        <f t="shared" si="28"/>
        <v>1.4858841010401188E-3</v>
      </c>
    </row>
    <row r="311" spans="2:8" ht="15" x14ac:dyDescent="0.2">
      <c r="B311" s="5" t="s">
        <v>102</v>
      </c>
      <c r="C311" s="9">
        <v>1</v>
      </c>
      <c r="D311" s="9">
        <v>0</v>
      </c>
      <c r="E311" s="15">
        <f t="shared" si="25"/>
        <v>7.429420505200594E-4</v>
      </c>
      <c r="F311" s="15" t="str">
        <f t="shared" si="26"/>
        <v/>
      </c>
      <c r="G311" s="14" t="str">
        <f t="shared" si="27"/>
        <v>0</v>
      </c>
      <c r="H311" s="17">
        <f t="shared" si="28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117</v>
      </c>
      <c r="D314" s="9">
        <v>28</v>
      </c>
      <c r="E314" s="15">
        <f t="shared" si="25"/>
        <v>8.692421991084695E-2</v>
      </c>
      <c r="F314" s="15">
        <f t="shared" si="26"/>
        <v>3.6036036036036036E-2</v>
      </c>
      <c r="G314" s="14">
        <f t="shared" si="27"/>
        <v>-0.76068376068376065</v>
      </c>
      <c r="H314" s="17">
        <f t="shared" si="28"/>
        <v>-6.6121842496285277E-2</v>
      </c>
    </row>
    <row r="315" spans="2:8" ht="15" x14ac:dyDescent="0.2">
      <c r="B315" s="5" t="s">
        <v>354</v>
      </c>
      <c r="C315" s="9">
        <v>0</v>
      </c>
      <c r="D315" s="9">
        <v>14</v>
      </c>
      <c r="E315" s="15" t="str">
        <f t="shared" si="25"/>
        <v/>
      </c>
      <c r="F315" s="15">
        <f t="shared" si="26"/>
        <v>1.8018018018018018E-2</v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7</v>
      </c>
      <c r="D317" s="9">
        <v>6</v>
      </c>
      <c r="E317" s="15">
        <f t="shared" si="25"/>
        <v>5.2005943536404158E-3</v>
      </c>
      <c r="F317" s="15">
        <f t="shared" si="26"/>
        <v>7.7220077220077222E-3</v>
      </c>
      <c r="G317" s="14">
        <f t="shared" si="27"/>
        <v>-0.14285714285714285</v>
      </c>
      <c r="H317" s="17">
        <f t="shared" si="28"/>
        <v>-7.429420505200594E-4</v>
      </c>
    </row>
    <row r="318" spans="2:8" ht="15" x14ac:dyDescent="0.2">
      <c r="B318" s="5" t="s">
        <v>355</v>
      </c>
      <c r="C318" s="9">
        <v>87</v>
      </c>
      <c r="D318" s="9">
        <v>30</v>
      </c>
      <c r="E318" s="15">
        <f t="shared" si="25"/>
        <v>6.4635958395245177E-2</v>
      </c>
      <c r="F318" s="15">
        <f t="shared" si="26"/>
        <v>3.8610038610038609E-2</v>
      </c>
      <c r="G318" s="14">
        <f t="shared" si="27"/>
        <v>-0.65517241379310343</v>
      </c>
      <c r="H318" s="17">
        <f t="shared" si="28"/>
        <v>-4.234769687964339E-2</v>
      </c>
    </row>
    <row r="319" spans="2:8" ht="15" x14ac:dyDescent="0.2">
      <c r="B319" s="5" t="s">
        <v>115</v>
      </c>
      <c r="C319" s="9">
        <v>6</v>
      </c>
      <c r="D319" s="9">
        <v>0</v>
      </c>
      <c r="E319" s="15">
        <f t="shared" si="25"/>
        <v>4.4576523031203564E-3</v>
      </c>
      <c r="F319" s="15" t="str">
        <f t="shared" si="26"/>
        <v/>
      </c>
      <c r="G319" s="14" t="str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14</v>
      </c>
      <c r="D326" s="9">
        <v>6</v>
      </c>
      <c r="E326" s="15">
        <f t="shared" si="25"/>
        <v>1.0401188707280832E-2</v>
      </c>
      <c r="F326" s="15">
        <f t="shared" si="26"/>
        <v>7.7220077220077222E-3</v>
      </c>
      <c r="G326" s="14">
        <f t="shared" si="27"/>
        <v>-0.5714285714285714</v>
      </c>
      <c r="H326" s="17">
        <f t="shared" si="28"/>
        <v>-5.9435364041604752E-3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6</v>
      </c>
      <c r="D329" s="9">
        <v>0</v>
      </c>
      <c r="E329" s="15">
        <f t="shared" si="25"/>
        <v>4.4576523031203564E-3</v>
      </c>
      <c r="F329" s="15" t="str">
        <f t="shared" si="26"/>
        <v/>
      </c>
      <c r="G329" s="14" t="str">
        <f t="shared" si="27"/>
        <v>0</v>
      </c>
      <c r="H329" s="17">
        <f t="shared" si="28"/>
        <v>0</v>
      </c>
    </row>
    <row r="330" spans="2:8" ht="15" x14ac:dyDescent="0.2">
      <c r="B330" s="5" t="s">
        <v>360</v>
      </c>
      <c r="C330" s="9">
        <v>1</v>
      </c>
      <c r="D330" s="9">
        <v>2</v>
      </c>
      <c r="E330" s="15">
        <f t="shared" si="25"/>
        <v>7.429420505200594E-4</v>
      </c>
      <c r="F330" s="15">
        <f t="shared" si="26"/>
        <v>2.5740025740025739E-3</v>
      </c>
      <c r="G330" s="14">
        <f t="shared" si="27"/>
        <v>1</v>
      </c>
      <c r="H330" s="17">
        <f t="shared" si="28"/>
        <v>7.429420505200594E-4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206</v>
      </c>
      <c r="D332" s="9">
        <v>211</v>
      </c>
      <c r="E332" s="15">
        <f t="shared" si="25"/>
        <v>0.15304606240713226</v>
      </c>
      <c r="F332" s="15">
        <f t="shared" si="26"/>
        <v>0.27155727155727155</v>
      </c>
      <c r="G332" s="14">
        <f t="shared" si="27"/>
        <v>2.4271844660194174E-2</v>
      </c>
      <c r="H332" s="17">
        <f t="shared" si="28"/>
        <v>3.7147102526002974E-3</v>
      </c>
    </row>
    <row r="333" spans="2:8" ht="15" x14ac:dyDescent="0.2">
      <c r="B333" s="5" t="s">
        <v>130</v>
      </c>
      <c r="C333" s="9">
        <v>30</v>
      </c>
      <c r="D333" s="9">
        <v>39</v>
      </c>
      <c r="E333" s="15">
        <f t="shared" si="25"/>
        <v>2.2288261515601784E-2</v>
      </c>
      <c r="F333" s="15">
        <f t="shared" si="26"/>
        <v>5.019305019305019E-2</v>
      </c>
      <c r="G333" s="14">
        <f t="shared" si="27"/>
        <v>0.3</v>
      </c>
      <c r="H333" s="17">
        <f t="shared" si="28"/>
        <v>6.6864784546805346E-3</v>
      </c>
    </row>
    <row r="334" spans="2:8" ht="15" x14ac:dyDescent="0.2">
      <c r="B334" s="5" t="s">
        <v>119</v>
      </c>
      <c r="C334" s="9">
        <v>261</v>
      </c>
      <c r="D334" s="9">
        <v>168</v>
      </c>
      <c r="E334" s="15">
        <f t="shared" si="25"/>
        <v>0.19390787518573552</v>
      </c>
      <c r="F334" s="15">
        <f t="shared" si="26"/>
        <v>0.21621621621621623</v>
      </c>
      <c r="G334" s="14">
        <f t="shared" si="27"/>
        <v>-0.35632183908045978</v>
      </c>
      <c r="H334" s="17">
        <f t="shared" si="28"/>
        <v>-6.9093610698365532E-2</v>
      </c>
    </row>
    <row r="335" spans="2:8" ht="15" x14ac:dyDescent="0.2">
      <c r="B335" s="5" t="s">
        <v>128</v>
      </c>
      <c r="C335" s="9">
        <v>20</v>
      </c>
      <c r="D335" s="9">
        <v>21</v>
      </c>
      <c r="E335" s="15">
        <f t="shared" si="25"/>
        <v>1.4858841010401188E-2</v>
      </c>
      <c r="F335" s="15">
        <f t="shared" si="26"/>
        <v>2.7027027027027029E-2</v>
      </c>
      <c r="G335" s="14">
        <f t="shared" si="27"/>
        <v>0.05</v>
      </c>
      <c r="H335" s="17">
        <f t="shared" si="28"/>
        <v>7.429420505200594E-4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2</v>
      </c>
      <c r="D339" s="9">
        <v>2</v>
      </c>
      <c r="E339" s="15">
        <f t="shared" si="25"/>
        <v>1.4858841010401188E-3</v>
      </c>
      <c r="F339" s="15">
        <f t="shared" si="26"/>
        <v>2.5740025740025739E-3</v>
      </c>
      <c r="G339" s="14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4</v>
      </c>
      <c r="D343" s="9">
        <v>2</v>
      </c>
      <c r="E343" s="15">
        <f t="shared" si="25"/>
        <v>2.9717682020802376E-3</v>
      </c>
      <c r="F343" s="15">
        <f t="shared" si="26"/>
        <v>2.5740025740025739E-3</v>
      </c>
      <c r="G343" s="14">
        <f t="shared" si="27"/>
        <v>-0.5</v>
      </c>
      <c r="H343" s="17">
        <f t="shared" si="28"/>
        <v>-1.4858841010401188E-3</v>
      </c>
    </row>
    <row r="344" spans="2:8" ht="15" x14ac:dyDescent="0.2">
      <c r="B344" s="5" t="s">
        <v>131</v>
      </c>
      <c r="C344" s="9">
        <v>0</v>
      </c>
      <c r="D344" s="9">
        <v>12</v>
      </c>
      <c r="E344" s="15" t="str">
        <f t="shared" si="25"/>
        <v/>
      </c>
      <c r="F344" s="15">
        <f t="shared" si="26"/>
        <v>1.5444015444015444E-2</v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10</v>
      </c>
      <c r="D345" s="9">
        <v>12</v>
      </c>
      <c r="E345" s="15">
        <f t="shared" si="25"/>
        <v>7.429420505200594E-3</v>
      </c>
      <c r="F345" s="15">
        <f t="shared" si="26"/>
        <v>1.5444015444015444E-2</v>
      </c>
      <c r="G345" s="14">
        <f t="shared" si="27"/>
        <v>0.2</v>
      </c>
      <c r="H345" s="17">
        <f t="shared" si="28"/>
        <v>1.4858841010401188E-3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2</v>
      </c>
      <c r="E347" s="15" t="str">
        <f t="shared" si="25"/>
        <v/>
      </c>
      <c r="F347" s="15">
        <f t="shared" si="26"/>
        <v>2.5740025740025739E-3</v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16</v>
      </c>
      <c r="D354" s="9">
        <v>1</v>
      </c>
      <c r="E354" s="15">
        <f t="shared" si="25"/>
        <v>1.188707280832095E-2</v>
      </c>
      <c r="F354" s="15">
        <f t="shared" si="26"/>
        <v>1.287001287001287E-3</v>
      </c>
      <c r="G354" s="14">
        <f t="shared" si="27"/>
        <v>-0.9375</v>
      </c>
      <c r="H354" s="17">
        <f t="shared" si="28"/>
        <v>-1.114413075780089E-2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</v>
      </c>
      <c r="D357" s="9">
        <v>0</v>
      </c>
      <c r="E357" s="15">
        <f t="shared" si="25"/>
        <v>7.429420505200594E-4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5</v>
      </c>
      <c r="D358" s="9">
        <v>2</v>
      </c>
      <c r="E358" s="15">
        <f t="shared" si="25"/>
        <v>3.714710252600297E-3</v>
      </c>
      <c r="F358" s="15">
        <f t="shared" si="26"/>
        <v>2.5740025740025739E-3</v>
      </c>
      <c r="G358" s="14">
        <f t="shared" si="27"/>
        <v>-0.6</v>
      </c>
      <c r="H358" s="17">
        <f t="shared" si="28"/>
        <v>-2.2288261515601782E-3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1</v>
      </c>
      <c r="E363" s="15" t="str">
        <f t="shared" si="29"/>
        <v/>
      </c>
      <c r="F363" s="15">
        <f t="shared" si="30"/>
        <v>1.287001287001287E-3</v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3</v>
      </c>
      <c r="D370" s="9">
        <v>0</v>
      </c>
      <c r="E370" s="15">
        <f t="shared" si="29"/>
        <v>2.2288261515601782E-3</v>
      </c>
      <c r="F370" s="15" t="str">
        <f t="shared" si="30"/>
        <v/>
      </c>
      <c r="G370" s="14" t="str">
        <f t="shared" si="31"/>
        <v>0</v>
      </c>
      <c r="H370" s="17">
        <f t="shared" si="32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1</v>
      </c>
      <c r="E372" s="15" t="str">
        <f t="shared" si="29"/>
        <v/>
      </c>
      <c r="F372" s="15">
        <f t="shared" si="30"/>
        <v>1.287001287001287E-3</v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17</v>
      </c>
      <c r="D375" s="9">
        <v>4</v>
      </c>
      <c r="E375" s="15">
        <f t="shared" si="29"/>
        <v>1.2630014858841011E-2</v>
      </c>
      <c r="F375" s="15">
        <f t="shared" si="30"/>
        <v>5.1480051480051478E-3</v>
      </c>
      <c r="G375" s="14">
        <f t="shared" si="31"/>
        <v>-0.76470588235294112</v>
      </c>
      <c r="H375" s="17">
        <f t="shared" si="32"/>
        <v>-9.658246656760773E-3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8</v>
      </c>
      <c r="D378" s="9">
        <v>7</v>
      </c>
      <c r="E378" s="15">
        <f t="shared" si="29"/>
        <v>5.9435364041604752E-3</v>
      </c>
      <c r="F378" s="15">
        <f t="shared" si="30"/>
        <v>9.0090090090090089E-3</v>
      </c>
      <c r="G378" s="14">
        <f t="shared" si="31"/>
        <v>-0.125</v>
      </c>
      <c r="H378" s="17">
        <f t="shared" si="32"/>
        <v>-7.429420505200594E-4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1</v>
      </c>
      <c r="D383" s="9">
        <v>0</v>
      </c>
      <c r="E383" s="15">
        <f t="shared" si="29"/>
        <v>7.429420505200594E-4</v>
      </c>
      <c r="F383" s="15" t="str">
        <f t="shared" si="30"/>
        <v/>
      </c>
      <c r="G383" s="14" t="str">
        <f t="shared" si="31"/>
        <v>0</v>
      </c>
      <c r="H383" s="17">
        <f t="shared" si="32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21</v>
      </c>
      <c r="D386" s="9">
        <v>0</v>
      </c>
      <c r="E386" s="15">
        <f t="shared" si="29"/>
        <v>1.5601783060921248E-2</v>
      </c>
      <c r="F386" s="15" t="str">
        <f t="shared" si="30"/>
        <v/>
      </c>
      <c r="G386" s="14" t="str">
        <f t="shared" si="31"/>
        <v>0</v>
      </c>
      <c r="H386" s="17">
        <f t="shared" si="32"/>
        <v>0</v>
      </c>
    </row>
    <row r="387" spans="2:8" ht="15" x14ac:dyDescent="0.2">
      <c r="B387" s="5" t="s">
        <v>144</v>
      </c>
      <c r="C387" s="9">
        <v>59</v>
      </c>
      <c r="D387" s="9">
        <v>10</v>
      </c>
      <c r="E387" s="15">
        <f t="shared" si="29"/>
        <v>4.3833580980683504E-2</v>
      </c>
      <c r="F387" s="15">
        <f t="shared" si="30"/>
        <v>1.2870012870012869E-2</v>
      </c>
      <c r="G387" s="14">
        <f t="shared" si="31"/>
        <v>-0.83050847457627119</v>
      </c>
      <c r="H387" s="17">
        <f t="shared" si="32"/>
        <v>-3.6404160475482908E-2</v>
      </c>
    </row>
    <row r="388" spans="2:8" ht="15" x14ac:dyDescent="0.2">
      <c r="B388" s="5" t="s">
        <v>389</v>
      </c>
      <c r="C388" s="9">
        <v>0</v>
      </c>
      <c r="D388" s="9">
        <v>2</v>
      </c>
      <c r="E388" s="15" t="str">
        <f t="shared" si="29"/>
        <v/>
      </c>
      <c r="F388" s="15">
        <f t="shared" si="30"/>
        <v>2.5740025740025739E-3</v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3</v>
      </c>
      <c r="D393" s="9">
        <v>0</v>
      </c>
      <c r="E393" s="15">
        <f t="shared" si="29"/>
        <v>2.2288261515601782E-3</v>
      </c>
      <c r="F393" s="15" t="str">
        <f t="shared" si="30"/>
        <v/>
      </c>
      <c r="G393" s="14" t="str">
        <f t="shared" si="31"/>
        <v>0</v>
      </c>
      <c r="H393" s="17">
        <f t="shared" si="32"/>
        <v>0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7</v>
      </c>
      <c r="D401" s="9">
        <v>3</v>
      </c>
      <c r="E401" s="15">
        <f t="shared" si="29"/>
        <v>5.2005943536404158E-3</v>
      </c>
      <c r="F401" s="15">
        <f t="shared" si="30"/>
        <v>3.8610038610038611E-3</v>
      </c>
      <c r="G401" s="14">
        <f t="shared" si="31"/>
        <v>-0.5714285714285714</v>
      </c>
      <c r="H401" s="17">
        <f t="shared" si="32"/>
        <v>-2.9717682020802376E-3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1</v>
      </c>
      <c r="D406" s="9">
        <v>9</v>
      </c>
      <c r="E406" s="15">
        <f t="shared" si="29"/>
        <v>7.429420505200594E-4</v>
      </c>
      <c r="F406" s="15">
        <f t="shared" si="30"/>
        <v>1.1583011583011582E-2</v>
      </c>
      <c r="G406" s="14">
        <f t="shared" si="31"/>
        <v>8</v>
      </c>
      <c r="H406" s="17">
        <f t="shared" si="32"/>
        <v>5.9435364041604752E-3</v>
      </c>
    </row>
    <row r="407" spans="2:8" ht="15" x14ac:dyDescent="0.2">
      <c r="B407" s="5" t="s">
        <v>398</v>
      </c>
      <c r="C407" s="9">
        <v>0</v>
      </c>
      <c r="D407" s="9">
        <v>8</v>
      </c>
      <c r="E407" s="15" t="str">
        <f t="shared" si="29"/>
        <v/>
      </c>
      <c r="F407" s="15">
        <f t="shared" si="30"/>
        <v>1.0296010296010296E-2</v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1</v>
      </c>
      <c r="E408" s="15" t="str">
        <f t="shared" si="29"/>
        <v/>
      </c>
      <c r="F408" s="15">
        <f t="shared" si="30"/>
        <v>1.287001287001287E-3</v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6</v>
      </c>
      <c r="E409" s="15" t="str">
        <f t="shared" si="29"/>
        <v/>
      </c>
      <c r="F409" s="15">
        <f t="shared" si="30"/>
        <v>7.7220077220077222E-3</v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1</v>
      </c>
      <c r="E410" s="15" t="str">
        <f t="shared" si="29"/>
        <v/>
      </c>
      <c r="F410" s="15">
        <f t="shared" si="30"/>
        <v>1.287001287001287E-3</v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30</v>
      </c>
      <c r="D420" s="9">
        <v>0</v>
      </c>
      <c r="E420" s="15">
        <f t="shared" si="29"/>
        <v>2.2288261515601784E-2</v>
      </c>
      <c r="F420" s="15" t="str">
        <f t="shared" si="30"/>
        <v/>
      </c>
      <c r="G420" s="14" t="str">
        <f t="shared" si="31"/>
        <v>0</v>
      </c>
      <c r="H420" s="17">
        <f t="shared" si="32"/>
        <v>0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12</v>
      </c>
      <c r="D428" s="9">
        <v>0</v>
      </c>
      <c r="E428" s="15">
        <f t="shared" si="33"/>
        <v>8.9153046062407128E-3</v>
      </c>
      <c r="F428" s="15" t="str">
        <f t="shared" si="34"/>
        <v/>
      </c>
      <c r="G428" s="14" t="str">
        <f t="shared" si="35"/>
        <v>0</v>
      </c>
      <c r="H428" s="17">
        <f t="shared" si="36"/>
        <v>0</v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26</v>
      </c>
      <c r="D430" s="9">
        <v>0</v>
      </c>
      <c r="E430" s="15">
        <f t="shared" si="33"/>
        <v>1.9316493313521546E-2</v>
      </c>
      <c r="F430" s="15" t="str">
        <f t="shared" si="34"/>
        <v/>
      </c>
      <c r="G430" s="14" t="str">
        <f t="shared" si="35"/>
        <v>0</v>
      </c>
      <c r="H430" s="17">
        <f t="shared" si="36"/>
        <v>0</v>
      </c>
    </row>
    <row r="431" spans="2:8" ht="15" x14ac:dyDescent="0.2">
      <c r="B431" s="5" t="s">
        <v>169</v>
      </c>
      <c r="C431" s="9">
        <v>5</v>
      </c>
      <c r="D431" s="9">
        <v>0</v>
      </c>
      <c r="E431" s="15">
        <f t="shared" si="33"/>
        <v>3.714710252600297E-3</v>
      </c>
      <c r="F431" s="15" t="str">
        <f t="shared" si="34"/>
        <v/>
      </c>
      <c r="G431" s="14" t="str">
        <f t="shared" si="35"/>
        <v>0</v>
      </c>
      <c r="H431" s="17">
        <f t="shared" si="36"/>
        <v>0</v>
      </c>
    </row>
    <row r="432" spans="2:8" ht="15" x14ac:dyDescent="0.2">
      <c r="B432" s="5" t="s">
        <v>417</v>
      </c>
      <c r="C432" s="9">
        <v>182</v>
      </c>
      <c r="D432" s="9">
        <v>19</v>
      </c>
      <c r="E432" s="15">
        <f t="shared" si="33"/>
        <v>0.13521545319465081</v>
      </c>
      <c r="F432" s="15">
        <f t="shared" si="34"/>
        <v>2.4453024453024452E-2</v>
      </c>
      <c r="G432" s="14">
        <f t="shared" si="35"/>
        <v>-0.89560439560439564</v>
      </c>
      <c r="H432" s="17">
        <f t="shared" si="36"/>
        <v>-0.12109955423476969</v>
      </c>
    </row>
    <row r="433" spans="2:8" ht="15" x14ac:dyDescent="0.2">
      <c r="B433" s="5" t="s">
        <v>162</v>
      </c>
      <c r="C433" s="9">
        <v>6</v>
      </c>
      <c r="D433" s="9">
        <v>0</v>
      </c>
      <c r="E433" s="15">
        <f t="shared" si="33"/>
        <v>4.4576523031203564E-3</v>
      </c>
      <c r="F433" s="15" t="str">
        <f t="shared" si="34"/>
        <v/>
      </c>
      <c r="G433" s="14" t="str">
        <f t="shared" si="35"/>
        <v>0</v>
      </c>
      <c r="H433" s="17">
        <f t="shared" si="36"/>
        <v>0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12</v>
      </c>
      <c r="D436" s="9">
        <v>0</v>
      </c>
      <c r="E436" s="15">
        <f t="shared" si="33"/>
        <v>8.9153046062407128E-3</v>
      </c>
      <c r="F436" s="15" t="str">
        <f t="shared" si="34"/>
        <v/>
      </c>
      <c r="G436" s="14" t="str">
        <f t="shared" si="35"/>
        <v>0</v>
      </c>
      <c r="H436" s="17">
        <f t="shared" si="36"/>
        <v>0</v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1</v>
      </c>
      <c r="E444" s="15" t="str">
        <f t="shared" si="33"/>
        <v/>
      </c>
      <c r="F444" s="15">
        <f t="shared" si="34"/>
        <v>1.287001287001287E-3</v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21</v>
      </c>
      <c r="E446" s="15" t="str">
        <f t="shared" si="33"/>
        <v/>
      </c>
      <c r="F446" s="15">
        <f t="shared" si="34"/>
        <v>2.7027027027027029E-2</v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6</v>
      </c>
      <c r="E447" s="15" t="str">
        <f t="shared" si="33"/>
        <v/>
      </c>
      <c r="F447" s="15">
        <f t="shared" si="34"/>
        <v>7.7220077220077222E-3</v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1</v>
      </c>
      <c r="D458" s="9">
        <v>0</v>
      </c>
      <c r="E458" s="15">
        <f t="shared" si="33"/>
        <v>7.429420505200594E-4</v>
      </c>
      <c r="F458" s="15" t="str">
        <f t="shared" si="34"/>
        <v/>
      </c>
      <c r="G458" s="14" t="str">
        <f t="shared" si="35"/>
        <v>0</v>
      </c>
      <c r="H458" s="17">
        <f t="shared" si="36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6</v>
      </c>
      <c r="D460" s="9">
        <v>26</v>
      </c>
      <c r="E460" s="15">
        <f t="shared" si="33"/>
        <v>4.4576523031203564E-3</v>
      </c>
      <c r="F460" s="15">
        <f t="shared" si="34"/>
        <v>3.3462033462033462E-2</v>
      </c>
      <c r="G460" s="14">
        <f t="shared" si="35"/>
        <v>3.3333333333333335</v>
      </c>
      <c r="H460" s="17">
        <f t="shared" si="36"/>
        <v>1.4858841010401188E-2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55</v>
      </c>
      <c r="D463" s="9">
        <v>2</v>
      </c>
      <c r="E463" s="15">
        <f t="shared" si="33"/>
        <v>4.0861812778603269E-2</v>
      </c>
      <c r="F463" s="15">
        <f t="shared" si="34"/>
        <v>2.5740025740025739E-3</v>
      </c>
      <c r="G463" s="14">
        <f t="shared" si="35"/>
        <v>-0.96363636363636362</v>
      </c>
      <c r="H463" s="17">
        <f t="shared" si="36"/>
        <v>-3.9375928677563149E-2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2</v>
      </c>
      <c r="D473" s="9">
        <v>0</v>
      </c>
      <c r="E473" s="15">
        <f t="shared" si="33"/>
        <v>1.4858841010401188E-3</v>
      </c>
      <c r="F473" s="15" t="str">
        <f t="shared" si="34"/>
        <v/>
      </c>
      <c r="G473" s="14" t="str">
        <f t="shared" si="35"/>
        <v>0</v>
      </c>
      <c r="H473" s="17">
        <f t="shared" si="36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4</v>
      </c>
      <c r="E483" s="15" t="str">
        <f t="shared" si="33"/>
        <v/>
      </c>
      <c r="F483" s="15">
        <f t="shared" si="34"/>
        <v>5.1480051480051478E-3</v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1</v>
      </c>
      <c r="E484" s="15" t="str">
        <f t="shared" si="33"/>
        <v/>
      </c>
      <c r="F484" s="15">
        <f t="shared" si="34"/>
        <v>1.287001287001287E-3</v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15</v>
      </c>
      <c r="D485" s="9">
        <v>3</v>
      </c>
      <c r="E485" s="15">
        <f t="shared" si="33"/>
        <v>1.1144130757800892E-2</v>
      </c>
      <c r="F485" s="15">
        <f t="shared" si="34"/>
        <v>3.8610038610038611E-3</v>
      </c>
      <c r="G485" s="14">
        <f t="shared" si="35"/>
        <v>-0.8</v>
      </c>
      <c r="H485" s="17">
        <f t="shared" si="36"/>
        <v>-8.9153046062407145E-3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</v>
      </c>
      <c r="D491" s="9">
        <v>6</v>
      </c>
      <c r="E491" s="15">
        <f t="shared" si="37"/>
        <v>7.429420505200594E-4</v>
      </c>
      <c r="F491" s="15">
        <f t="shared" si="38"/>
        <v>7.7220077220077222E-3</v>
      </c>
      <c r="G491" s="14">
        <f t="shared" si="39"/>
        <v>5</v>
      </c>
      <c r="H491" s="17">
        <f t="shared" si="40"/>
        <v>3.714710252600297E-3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3</v>
      </c>
      <c r="D493" s="9">
        <v>1</v>
      </c>
      <c r="E493" s="15">
        <f t="shared" si="37"/>
        <v>2.2288261515601782E-3</v>
      </c>
      <c r="F493" s="15">
        <f t="shared" si="38"/>
        <v>1.287001287001287E-3</v>
      </c>
      <c r="G493" s="14">
        <f t="shared" si="39"/>
        <v>-0.66666666666666663</v>
      </c>
      <c r="H493" s="17">
        <f t="shared" si="40"/>
        <v>-1.4858841010401188E-3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1</v>
      </c>
      <c r="D497" s="9">
        <v>0</v>
      </c>
      <c r="E497" s="15">
        <f t="shared" si="37"/>
        <v>7.429420505200594E-4</v>
      </c>
      <c r="F497" s="15" t="str">
        <f t="shared" si="38"/>
        <v/>
      </c>
      <c r="G497" s="14" t="str">
        <f t="shared" si="39"/>
        <v>0</v>
      </c>
      <c r="H497" s="17">
        <f t="shared" si="40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251</v>
      </c>
      <c r="D505" s="35">
        <f>SUM(D506:D530)</f>
        <v>374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0.49003984063745021</v>
      </c>
      <c r="H505" s="36">
        <f>+IF(OR(AND(E505=""),(G505="")),"",E505*G505)</f>
        <v>0.49003984063745021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35</v>
      </c>
      <c r="D507" s="9">
        <v>81</v>
      </c>
      <c r="E507" s="15">
        <f t="shared" ref="E507:E530" si="41">+IF(C507=0,"",C507/C$505)</f>
        <v>0.1394422310756972</v>
      </c>
      <c r="F507" s="15">
        <f t="shared" ref="F507:F530" si="42">+IF(D507=0,"",D507/D$505)</f>
        <v>0.21657754010695188</v>
      </c>
      <c r="G507" s="14">
        <f t="shared" ref="G507:G530" si="43">+IF(OR(AND(D507=0),(C507=0)),"0",((D507-C507)/C507))</f>
        <v>1.3142857142857143</v>
      </c>
      <c r="H507" s="17">
        <f t="shared" ref="H507:H530" si="44">+IF(OR(AND(E507=""),(G507="")),"",E507*G507)</f>
        <v>0.18326693227091631</v>
      </c>
    </row>
    <row r="508" spans="2:8" ht="15" x14ac:dyDescent="0.2">
      <c r="B508" s="5" t="s">
        <v>455</v>
      </c>
      <c r="C508" s="9">
        <v>4</v>
      </c>
      <c r="D508" s="9">
        <v>13</v>
      </c>
      <c r="E508" s="15">
        <f t="shared" si="41"/>
        <v>1.5936254980079681E-2</v>
      </c>
      <c r="F508" s="15">
        <f t="shared" si="42"/>
        <v>3.4759358288770054E-2</v>
      </c>
      <c r="G508" s="14">
        <f t="shared" si="43"/>
        <v>2.25</v>
      </c>
      <c r="H508" s="17">
        <f t="shared" si="44"/>
        <v>3.5856573705179279E-2</v>
      </c>
    </row>
    <row r="509" spans="2:8" ht="15" x14ac:dyDescent="0.2">
      <c r="B509" s="5" t="s">
        <v>456</v>
      </c>
      <c r="C509" s="9">
        <v>77</v>
      </c>
      <c r="D509" s="9">
        <v>24</v>
      </c>
      <c r="E509" s="15">
        <f t="shared" si="41"/>
        <v>0.30677290836653387</v>
      </c>
      <c r="F509" s="15">
        <f t="shared" si="42"/>
        <v>6.4171122994652413E-2</v>
      </c>
      <c r="G509" s="14">
        <f t="shared" si="43"/>
        <v>-0.68831168831168832</v>
      </c>
      <c r="H509" s="17">
        <f t="shared" si="44"/>
        <v>-0.21115537848605578</v>
      </c>
    </row>
    <row r="510" spans="2:8" ht="15" x14ac:dyDescent="0.2">
      <c r="B510" s="5" t="s">
        <v>188</v>
      </c>
      <c r="C510" s="9">
        <v>6</v>
      </c>
      <c r="D510" s="9">
        <v>0</v>
      </c>
      <c r="E510" s="15">
        <f t="shared" si="41"/>
        <v>2.3904382470119521E-2</v>
      </c>
      <c r="F510" s="15" t="str">
        <f t="shared" si="42"/>
        <v/>
      </c>
      <c r="G510" s="14" t="str">
        <f t="shared" si="43"/>
        <v>0</v>
      </c>
      <c r="H510" s="17">
        <f t="shared" si="44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4</v>
      </c>
      <c r="D515" s="9">
        <v>21</v>
      </c>
      <c r="E515" s="15">
        <f t="shared" si="41"/>
        <v>1.5936254980079681E-2</v>
      </c>
      <c r="F515" s="15">
        <f t="shared" si="42"/>
        <v>5.6149732620320858E-2</v>
      </c>
      <c r="G515" s="14">
        <f t="shared" si="43"/>
        <v>4.25</v>
      </c>
      <c r="H515" s="17">
        <f t="shared" si="44"/>
        <v>6.7729083665338641E-2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10</v>
      </c>
      <c r="E518" s="15" t="str">
        <f t="shared" si="41"/>
        <v/>
      </c>
      <c r="F518" s="15">
        <f t="shared" si="42"/>
        <v>2.6737967914438502E-2</v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22</v>
      </c>
      <c r="D521" s="9">
        <v>168</v>
      </c>
      <c r="E521" s="15">
        <f t="shared" si="41"/>
        <v>8.7649402390438252E-2</v>
      </c>
      <c r="F521" s="15">
        <f t="shared" si="42"/>
        <v>0.44919786096256686</v>
      </c>
      <c r="G521" s="14">
        <f t="shared" si="43"/>
        <v>6.6363636363636367</v>
      </c>
      <c r="H521" s="17">
        <f t="shared" si="44"/>
        <v>0.58167330677290841</v>
      </c>
    </row>
    <row r="522" spans="2:8" ht="25.5" customHeight="1" x14ac:dyDescent="0.2">
      <c r="B522" s="5" t="s">
        <v>193</v>
      </c>
      <c r="C522" s="9">
        <v>72</v>
      </c>
      <c r="D522" s="9">
        <v>0</v>
      </c>
      <c r="E522" s="15">
        <f t="shared" si="41"/>
        <v>0.28685258964143429</v>
      </c>
      <c r="F522" s="15" t="str">
        <f t="shared" si="42"/>
        <v/>
      </c>
      <c r="G522" s="14" t="str">
        <f t="shared" si="43"/>
        <v>0</v>
      </c>
      <c r="H522" s="17">
        <f t="shared" si="44"/>
        <v>0</v>
      </c>
    </row>
    <row r="523" spans="2:8" ht="13.5" customHeight="1" x14ac:dyDescent="0.2">
      <c r="B523" s="5" t="s">
        <v>462</v>
      </c>
      <c r="C523" s="9">
        <v>0</v>
      </c>
      <c r="D523" s="9">
        <v>2</v>
      </c>
      <c r="E523" s="15" t="str">
        <f t="shared" si="41"/>
        <v/>
      </c>
      <c r="F523" s="15">
        <f t="shared" si="42"/>
        <v>5.3475935828877002E-3</v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9</v>
      </c>
      <c r="E524" s="15" t="str">
        <f t="shared" si="41"/>
        <v/>
      </c>
      <c r="F524" s="15">
        <f t="shared" si="42"/>
        <v>2.4064171122994651E-2</v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8</v>
      </c>
      <c r="E526" s="15" t="str">
        <f t="shared" si="41"/>
        <v/>
      </c>
      <c r="F526" s="15">
        <f t="shared" si="42"/>
        <v>2.1390374331550801E-2</v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31</v>
      </c>
      <c r="D530" s="9">
        <v>38</v>
      </c>
      <c r="E530" s="15">
        <f t="shared" si="41"/>
        <v>0.12350597609561753</v>
      </c>
      <c r="F530" s="15">
        <f t="shared" si="42"/>
        <v>0.10160427807486631</v>
      </c>
      <c r="G530" s="14">
        <f t="shared" si="43"/>
        <v>0.22580645161290322</v>
      </c>
      <c r="H530" s="17">
        <f t="shared" si="44"/>
        <v>2.7888446215139442E-2</v>
      </c>
    </row>
    <row r="531" spans="2:8" x14ac:dyDescent="0.2">
      <c r="B531" s="21" t="s">
        <v>526</v>
      </c>
      <c r="C531" s="12"/>
      <c r="D531" s="12"/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561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510</v>
      </c>
      <c r="C8" s="34">
        <f>+C18+C70+C151+C294+C505</f>
        <v>455</v>
      </c>
      <c r="D8" s="35">
        <f>+D18+D70+D151+D294+D505</f>
        <v>165</v>
      </c>
      <c r="E8" s="36">
        <f>+C8/C$8</f>
        <v>1</v>
      </c>
      <c r="F8" s="36">
        <f>+D8/D$8</f>
        <v>1</v>
      </c>
      <c r="G8" s="36">
        <f>+(D8-C8)/C8</f>
        <v>-0.63736263736263732</v>
      </c>
      <c r="H8" s="36">
        <f>+E8*G8</f>
        <v>-0.63736263736263732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4</v>
      </c>
      <c r="E9" s="29">
        <f t="shared" ref="E9:E13" si="0">C9/$C$8</f>
        <v>0</v>
      </c>
      <c r="F9" s="29">
        <f>D9/$D$8</f>
        <v>2.4242424242424242E-2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16</v>
      </c>
      <c r="D10" s="31">
        <f>+D70</f>
        <v>32</v>
      </c>
      <c r="E10" s="29">
        <f t="shared" si="0"/>
        <v>3.5164835164835165E-2</v>
      </c>
      <c r="F10" s="29">
        <f>D10/$D$8</f>
        <v>0.19393939393939394</v>
      </c>
      <c r="G10" s="14">
        <f>+IF(OR(AND(D10=0),(C10=0)),"0",((D10-C10)/C10))</f>
        <v>1</v>
      </c>
      <c r="H10" s="13">
        <f>+IF(OR(AND(E10=""),(G10="")),"",E10*G10)</f>
        <v>3.5164835164835165E-2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25</v>
      </c>
      <c r="D11" s="31">
        <f>+D151</f>
        <v>20</v>
      </c>
      <c r="E11" s="29">
        <f t="shared" si="0"/>
        <v>5.4945054945054944E-2</v>
      </c>
      <c r="F11" s="29">
        <f>D11/$D$8</f>
        <v>0.12121212121212122</v>
      </c>
      <c r="G11" s="14">
        <f>+IF(OR(AND(D11=0),(C11=0)),"0",((D11-C11)/C11))</f>
        <v>-0.2</v>
      </c>
      <c r="H11" s="13">
        <f>+IF(OR(AND(E11=""),(G11="")),"",E11*G11)</f>
        <v>-1.098901098901099E-2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292</v>
      </c>
      <c r="D12" s="31">
        <f>+D294</f>
        <v>56</v>
      </c>
      <c r="E12" s="29">
        <f t="shared" si="0"/>
        <v>0.64175824175824181</v>
      </c>
      <c r="F12" s="29">
        <f>D12/$D$8</f>
        <v>0.33939393939393941</v>
      </c>
      <c r="G12" s="14">
        <f>+IF(OR(AND(D12=0),(C12=0)),"0",((D12-C12)/C12))</f>
        <v>-0.80821917808219179</v>
      </c>
      <c r="H12" s="13">
        <f>+IF(OR(AND(E12=""),(G12="")),"",E12*G12)</f>
        <v>-0.51868131868131873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122</v>
      </c>
      <c r="D13" s="31">
        <f>+D505</f>
        <v>53</v>
      </c>
      <c r="E13" s="29">
        <f t="shared" si="0"/>
        <v>0.26813186813186812</v>
      </c>
      <c r="F13" s="29">
        <f>D13/$D$8</f>
        <v>0.32121212121212123</v>
      </c>
      <c r="G13" s="14">
        <f>+IF(OR(AND(D13=0),(C13=0)),"0",((D13-C13)/C13))</f>
        <v>-0.56557377049180324</v>
      </c>
      <c r="H13" s="13">
        <f>+IF(OR(AND(E13=""),(G13="")),"",E13*G13)</f>
        <v>-0.15164835164835164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0</v>
      </c>
      <c r="D18" s="35">
        <f>SUM(D19:D64)</f>
        <v>4</v>
      </c>
      <c r="E18" s="36" t="str">
        <f>+IF(C18=0,"",C18/C$18)</f>
        <v/>
      </c>
      <c r="F18" s="36">
        <f>+IF(D18=0,"",D18/D$18)</f>
        <v>1</v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2:8" ht="21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1</v>
      </c>
      <c r="E24" s="13" t="str">
        <f t="shared" si="1"/>
        <v/>
      </c>
      <c r="F24" s="13">
        <f t="shared" si="2"/>
        <v>0.25</v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1</v>
      </c>
      <c r="E38" s="13" t="str">
        <f t="shared" si="1"/>
        <v/>
      </c>
      <c r="F38" s="13">
        <f t="shared" si="2"/>
        <v>0.25</v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2</v>
      </c>
      <c r="E47" s="13" t="str">
        <f t="shared" si="1"/>
        <v/>
      </c>
      <c r="F47" s="13">
        <f t="shared" si="2"/>
        <v>0.5</v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16</v>
      </c>
      <c r="D70" s="35">
        <f>SUM(D71:D145)</f>
        <v>32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1</v>
      </c>
      <c r="H70" s="36">
        <f>+IF(OR(AND(E70=""),(G70="")),"",E70*G70)</f>
        <v>1</v>
      </c>
    </row>
    <row r="71" spans="2:8" ht="21" customHeight="1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1</v>
      </c>
      <c r="D74" s="9">
        <v>0</v>
      </c>
      <c r="E74" s="15">
        <f t="shared" si="5"/>
        <v>6.25E-2</v>
      </c>
      <c r="F74" s="15" t="str">
        <f t="shared" si="6"/>
        <v/>
      </c>
      <c r="G74" s="14" t="str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1</v>
      </c>
      <c r="D80" s="9">
        <v>0</v>
      </c>
      <c r="E80" s="15">
        <f t="shared" si="5"/>
        <v>6.25E-2</v>
      </c>
      <c r="F80" s="15" t="str">
        <f t="shared" si="6"/>
        <v/>
      </c>
      <c r="G80" s="14" t="str">
        <f t="shared" si="7"/>
        <v>0</v>
      </c>
      <c r="H80" s="17">
        <f t="shared" si="8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1</v>
      </c>
      <c r="E82" s="15" t="str">
        <f t="shared" si="5"/>
        <v/>
      </c>
      <c r="F82" s="15">
        <f t="shared" si="6"/>
        <v>3.125E-2</v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1</v>
      </c>
      <c r="D83" s="9">
        <v>6</v>
      </c>
      <c r="E83" s="15">
        <f t="shared" si="5"/>
        <v>6.25E-2</v>
      </c>
      <c r="F83" s="15">
        <f t="shared" si="6"/>
        <v>0.1875</v>
      </c>
      <c r="G83" s="14">
        <f t="shared" si="7"/>
        <v>5</v>
      </c>
      <c r="H83" s="17">
        <f t="shared" si="8"/>
        <v>0.3125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2</v>
      </c>
      <c r="E85" s="15" t="str">
        <f t="shared" si="5"/>
        <v/>
      </c>
      <c r="F85" s="15">
        <f t="shared" si="6"/>
        <v>6.25E-2</v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1</v>
      </c>
      <c r="D86" s="9">
        <v>0</v>
      </c>
      <c r="E86" s="15">
        <f t="shared" si="5"/>
        <v>6.25E-2</v>
      </c>
      <c r="F86" s="15" t="str">
        <f t="shared" si="6"/>
        <v/>
      </c>
      <c r="G86" s="14" t="str">
        <f t="shared" si="7"/>
        <v>0</v>
      </c>
      <c r="H86" s="17">
        <f t="shared" si="8"/>
        <v>0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5"/>
        <v>6.25E-2</v>
      </c>
      <c r="F88" s="15" t="str">
        <f t="shared" si="6"/>
        <v/>
      </c>
      <c r="G88" s="14" t="str">
        <f t="shared" si="7"/>
        <v>0</v>
      </c>
      <c r="H88" s="17">
        <f t="shared" si="8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530</v>
      </c>
      <c r="C93" s="9">
        <v>0</v>
      </c>
      <c r="D93" s="9">
        <v>1</v>
      </c>
      <c r="E93" s="15" t="str">
        <f t="shared" si="5"/>
        <v/>
      </c>
      <c r="F93" s="15">
        <f t="shared" si="6"/>
        <v>3.125E-2</v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1</v>
      </c>
      <c r="E101" s="15" t="str">
        <f t="shared" si="5"/>
        <v/>
      </c>
      <c r="F101" s="15">
        <f t="shared" si="6"/>
        <v>3.125E-2</v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1</v>
      </c>
      <c r="D112" s="9">
        <v>0</v>
      </c>
      <c r="E112" s="15">
        <f t="shared" si="5"/>
        <v>6.25E-2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0</v>
      </c>
      <c r="D113" s="9">
        <v>2</v>
      </c>
      <c r="E113" s="15" t="str">
        <f t="shared" si="5"/>
        <v/>
      </c>
      <c r="F113" s="15">
        <f t="shared" si="6"/>
        <v>6.25E-2</v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9</v>
      </c>
      <c r="D118" s="9">
        <v>16</v>
      </c>
      <c r="E118" s="15">
        <f t="shared" si="5"/>
        <v>0.5625</v>
      </c>
      <c r="F118" s="15">
        <f t="shared" si="6"/>
        <v>0.5</v>
      </c>
      <c r="G118" s="14">
        <f t="shared" si="7"/>
        <v>0.77777777777777779</v>
      </c>
      <c r="H118" s="17">
        <f t="shared" si="8"/>
        <v>0.4375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1</v>
      </c>
      <c r="E123" s="15" t="str">
        <f t="shared" si="5"/>
        <v/>
      </c>
      <c r="F123" s="15">
        <f t="shared" si="6"/>
        <v>3.125E-2</v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2</v>
      </c>
      <c r="E124" s="15" t="str">
        <f t="shared" si="5"/>
        <v/>
      </c>
      <c r="F124" s="15">
        <f t="shared" si="6"/>
        <v>6.25E-2</v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9"/>
        <v>6.25E-2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25</v>
      </c>
      <c r="D151" s="35">
        <f>SUM(D152:D288)</f>
        <v>20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-0.2</v>
      </c>
      <c r="H151" s="36">
        <f>+IF(OR(AND(E151=""),(G151="")),"",E151*G151)</f>
        <v>-0.2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0.05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0</v>
      </c>
      <c r="D157" s="9">
        <v>1</v>
      </c>
      <c r="E157" s="15" t="str">
        <f t="shared" si="13"/>
        <v/>
      </c>
      <c r="F157" s="15">
        <f t="shared" si="14"/>
        <v>0.05</v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1</v>
      </c>
      <c r="D159" s="9">
        <v>0</v>
      </c>
      <c r="E159" s="15">
        <f t="shared" si="13"/>
        <v>0.04</v>
      </c>
      <c r="F159" s="15" t="str">
        <f t="shared" si="14"/>
        <v/>
      </c>
      <c r="G159" s="14" t="str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1</v>
      </c>
      <c r="D164" s="9">
        <v>0</v>
      </c>
      <c r="E164" s="15">
        <f t="shared" si="13"/>
        <v>0.04</v>
      </c>
      <c r="F164" s="15" t="str">
        <f t="shared" si="14"/>
        <v/>
      </c>
      <c r="G164" s="14" t="str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3"/>
        <v>0.04</v>
      </c>
      <c r="F173" s="15" t="str">
        <f t="shared" si="14"/>
        <v/>
      </c>
      <c r="G173" s="14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9">
        <v>2</v>
      </c>
      <c r="D174" s="9">
        <v>2</v>
      </c>
      <c r="E174" s="15">
        <f t="shared" si="13"/>
        <v>0.08</v>
      </c>
      <c r="F174" s="15">
        <f t="shared" si="14"/>
        <v>0.1</v>
      </c>
      <c r="G174" s="14">
        <f t="shared" si="15"/>
        <v>0</v>
      </c>
      <c r="H174" s="17">
        <f t="shared" si="16"/>
        <v>0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11</v>
      </c>
      <c r="D177" s="9">
        <v>8</v>
      </c>
      <c r="E177" s="15">
        <f t="shared" si="13"/>
        <v>0.44</v>
      </c>
      <c r="F177" s="15">
        <f t="shared" si="14"/>
        <v>0.4</v>
      </c>
      <c r="G177" s="14">
        <f t="shared" si="15"/>
        <v>-0.27272727272727271</v>
      </c>
      <c r="H177" s="17">
        <f t="shared" si="16"/>
        <v>-0.12</v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3</v>
      </c>
      <c r="E186" s="15" t="str">
        <f t="shared" si="13"/>
        <v/>
      </c>
      <c r="F186" s="15">
        <f t="shared" si="14"/>
        <v>0.15</v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4</v>
      </c>
      <c r="D187" s="9">
        <v>0</v>
      </c>
      <c r="E187" s="15">
        <f t="shared" si="13"/>
        <v>0.16</v>
      </c>
      <c r="F187" s="15" t="str">
        <f t="shared" si="14"/>
        <v/>
      </c>
      <c r="G187" s="14" t="str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1</v>
      </c>
      <c r="E188" s="15" t="str">
        <f t="shared" si="13"/>
        <v/>
      </c>
      <c r="F188" s="15">
        <f t="shared" si="14"/>
        <v>0.05</v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3"/>
        <v/>
      </c>
      <c r="F196" s="15" t="str">
        <f t="shared" si="14"/>
        <v/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1</v>
      </c>
      <c r="D201" s="9">
        <v>0</v>
      </c>
      <c r="E201" s="15">
        <f t="shared" si="13"/>
        <v>0.04</v>
      </c>
      <c r="F201" s="15" t="str">
        <f t="shared" si="14"/>
        <v/>
      </c>
      <c r="G201" s="14" t="str">
        <f t="shared" si="15"/>
        <v>0</v>
      </c>
      <c r="H201" s="17">
        <f t="shared" si="16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0</v>
      </c>
      <c r="E229" s="15">
        <f t="shared" si="17"/>
        <v>0.04</v>
      </c>
      <c r="F229" s="15" t="str">
        <f t="shared" si="18"/>
        <v/>
      </c>
      <c r="G229" s="14" t="str">
        <f t="shared" si="19"/>
        <v>0</v>
      </c>
      <c r="H229" s="17">
        <f t="shared" si="20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1</v>
      </c>
      <c r="E235" s="15" t="str">
        <f t="shared" si="17"/>
        <v/>
      </c>
      <c r="F235" s="15">
        <f t="shared" si="18"/>
        <v>0.05</v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1</v>
      </c>
      <c r="D239" s="9">
        <v>0</v>
      </c>
      <c r="E239" s="15">
        <f t="shared" si="17"/>
        <v>0.04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7"/>
        <v/>
      </c>
      <c r="F240" s="15">
        <f t="shared" si="18"/>
        <v>0.05</v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1</v>
      </c>
      <c r="E248" s="15" t="str">
        <f t="shared" si="17"/>
        <v/>
      </c>
      <c r="F248" s="15">
        <f t="shared" si="18"/>
        <v>0.05</v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1</v>
      </c>
      <c r="D263" s="9">
        <v>0</v>
      </c>
      <c r="E263" s="15">
        <f t="shared" si="17"/>
        <v>0.04</v>
      </c>
      <c r="F263" s="15" t="str">
        <f t="shared" si="18"/>
        <v/>
      </c>
      <c r="G263" s="14" t="str">
        <f t="shared" si="19"/>
        <v>0</v>
      </c>
      <c r="H263" s="17">
        <f t="shared" si="20"/>
        <v>0</v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1</v>
      </c>
      <c r="E268" s="15">
        <f t="shared" si="17"/>
        <v>0.04</v>
      </c>
      <c r="F268" s="15">
        <f t="shared" si="18"/>
        <v>0.05</v>
      </c>
      <c r="G268" s="14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292</v>
      </c>
      <c r="D294" s="35">
        <f>SUM(D295:D499)</f>
        <v>56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-0.80821917808219179</v>
      </c>
      <c r="H294" s="36">
        <f>+IF(OR(AND(E294=""),(G294="")),"",E294*G294)</f>
        <v>-0.80821917808219179</v>
      </c>
    </row>
    <row r="295" spans="2:8" ht="15" x14ac:dyDescent="0.2">
      <c r="B295" s="5" t="s">
        <v>100</v>
      </c>
      <c r="C295" s="9">
        <v>2</v>
      </c>
      <c r="D295" s="9">
        <v>3</v>
      </c>
      <c r="E295" s="15">
        <f>+IF(C295=0,"",C295/C$294)</f>
        <v>6.8493150684931503E-3</v>
      </c>
      <c r="F295" s="15">
        <f>+IF(D295=0,"",D295/D$294)</f>
        <v>5.3571428571428568E-2</v>
      </c>
      <c r="G295" s="14">
        <f>+IF(OR(AND(D295=0),(C295=0)),"0",((D295-C295)/C295))</f>
        <v>0.5</v>
      </c>
      <c r="H295" s="17">
        <f>+IF(OR(AND(E295=""),(G295="")),"",E295*G295)</f>
        <v>3.4246575342465752E-3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2</v>
      </c>
      <c r="E297" s="15" t="str">
        <f t="shared" si="25"/>
        <v/>
      </c>
      <c r="F297" s="15">
        <f t="shared" si="26"/>
        <v>3.5714285714285712E-2</v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5</v>
      </c>
      <c r="D298" s="9">
        <v>2</v>
      </c>
      <c r="E298" s="15">
        <f t="shared" si="25"/>
        <v>1.7123287671232876E-2</v>
      </c>
      <c r="F298" s="15">
        <f t="shared" si="26"/>
        <v>3.5714285714285712E-2</v>
      </c>
      <c r="G298" s="14">
        <f t="shared" si="27"/>
        <v>-0.6</v>
      </c>
      <c r="H298" s="17">
        <f t="shared" si="28"/>
        <v>-1.0273972602739725E-2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3</v>
      </c>
      <c r="D301" s="9">
        <v>7</v>
      </c>
      <c r="E301" s="15">
        <f t="shared" si="25"/>
        <v>1.0273972602739725E-2</v>
      </c>
      <c r="F301" s="15">
        <f t="shared" si="26"/>
        <v>0.125</v>
      </c>
      <c r="G301" s="14">
        <f t="shared" si="27"/>
        <v>1.3333333333333333</v>
      </c>
      <c r="H301" s="17">
        <f t="shared" si="28"/>
        <v>1.3698630136986301E-2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2</v>
      </c>
      <c r="D307" s="9">
        <v>2</v>
      </c>
      <c r="E307" s="15">
        <f t="shared" si="25"/>
        <v>6.8493150684931503E-3</v>
      </c>
      <c r="F307" s="15">
        <f t="shared" si="26"/>
        <v>3.5714285714285712E-2</v>
      </c>
      <c r="G307" s="14">
        <f t="shared" si="27"/>
        <v>0</v>
      </c>
      <c r="H307" s="17">
        <f t="shared" si="28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3</v>
      </c>
      <c r="D314" s="9">
        <v>1</v>
      </c>
      <c r="E314" s="15">
        <f t="shared" si="25"/>
        <v>1.0273972602739725E-2</v>
      </c>
      <c r="F314" s="15">
        <f t="shared" si="26"/>
        <v>1.7857142857142856E-2</v>
      </c>
      <c r="G314" s="14">
        <f t="shared" si="27"/>
        <v>-0.66666666666666663</v>
      </c>
      <c r="H314" s="17">
        <f t="shared" si="28"/>
        <v>-6.8493150684931503E-3</v>
      </c>
    </row>
    <row r="315" spans="2:8" ht="15" x14ac:dyDescent="0.2">
      <c r="B315" s="5" t="s">
        <v>354</v>
      </c>
      <c r="C315" s="9">
        <v>217</v>
      </c>
      <c r="D315" s="9">
        <v>0</v>
      </c>
      <c r="E315" s="15">
        <f t="shared" si="25"/>
        <v>0.74315068493150682</v>
      </c>
      <c r="F315" s="15" t="str">
        <f t="shared" si="26"/>
        <v/>
      </c>
      <c r="G315" s="14" t="str">
        <f t="shared" si="27"/>
        <v>0</v>
      </c>
      <c r="H315" s="17">
        <f t="shared" si="28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5</v>
      </c>
      <c r="D318" s="9">
        <v>3</v>
      </c>
      <c r="E318" s="15">
        <f t="shared" si="25"/>
        <v>1.7123287671232876E-2</v>
      </c>
      <c r="F318" s="15">
        <f t="shared" si="26"/>
        <v>5.3571428571428568E-2</v>
      </c>
      <c r="G318" s="14">
        <f t="shared" si="27"/>
        <v>-0.4</v>
      </c>
      <c r="H318" s="17">
        <f t="shared" si="28"/>
        <v>-6.8493150684931503E-3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3</v>
      </c>
      <c r="E326" s="15" t="str">
        <f t="shared" si="25"/>
        <v/>
      </c>
      <c r="F326" s="15">
        <f t="shared" si="26"/>
        <v>5.3571428571428568E-2</v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5</v>
      </c>
      <c r="E330" s="15" t="str">
        <f t="shared" si="25"/>
        <v/>
      </c>
      <c r="F330" s="15">
        <f t="shared" si="26"/>
        <v>8.9285714285714288E-2</v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0</v>
      </c>
      <c r="D332" s="9">
        <v>1</v>
      </c>
      <c r="E332" s="15" t="str">
        <f t="shared" si="25"/>
        <v/>
      </c>
      <c r="F332" s="15">
        <f t="shared" si="26"/>
        <v>1.7857142857142856E-2</v>
      </c>
      <c r="G332" s="14" t="str">
        <f t="shared" si="27"/>
        <v>0</v>
      </c>
      <c r="H332" s="17" t="str">
        <f t="shared" si="28"/>
        <v/>
      </c>
    </row>
    <row r="333" spans="2:8" ht="15" x14ac:dyDescent="0.2">
      <c r="B333" s="5" t="s">
        <v>130</v>
      </c>
      <c r="C333" s="9">
        <v>2</v>
      </c>
      <c r="D333" s="9">
        <v>3</v>
      </c>
      <c r="E333" s="15">
        <f t="shared" si="25"/>
        <v>6.8493150684931503E-3</v>
      </c>
      <c r="F333" s="15">
        <f t="shared" si="26"/>
        <v>5.3571428571428568E-2</v>
      </c>
      <c r="G333" s="14">
        <f t="shared" si="27"/>
        <v>0.5</v>
      </c>
      <c r="H333" s="17">
        <f t="shared" si="28"/>
        <v>3.4246575342465752E-3</v>
      </c>
    </row>
    <row r="334" spans="2:8" ht="15" x14ac:dyDescent="0.2">
      <c r="B334" s="5" t="s">
        <v>119</v>
      </c>
      <c r="C334" s="9">
        <v>1</v>
      </c>
      <c r="D334" s="9">
        <v>0</v>
      </c>
      <c r="E334" s="15">
        <f t="shared" si="25"/>
        <v>3.4246575342465752E-3</v>
      </c>
      <c r="F334" s="15" t="str">
        <f t="shared" si="26"/>
        <v/>
      </c>
      <c r="G334" s="14" t="str">
        <f t="shared" si="27"/>
        <v>0</v>
      </c>
      <c r="H334" s="17">
        <f t="shared" si="28"/>
        <v>0</v>
      </c>
    </row>
    <row r="335" spans="2:8" ht="15" x14ac:dyDescent="0.2">
      <c r="B335" s="5" t="s">
        <v>128</v>
      </c>
      <c r="C335" s="9">
        <v>4</v>
      </c>
      <c r="D335" s="9">
        <v>1</v>
      </c>
      <c r="E335" s="15">
        <f t="shared" si="25"/>
        <v>1.3698630136986301E-2</v>
      </c>
      <c r="F335" s="15">
        <f t="shared" si="26"/>
        <v>1.7857142857142856E-2</v>
      </c>
      <c r="G335" s="14">
        <f t="shared" si="27"/>
        <v>-0.75</v>
      </c>
      <c r="H335" s="17">
        <f t="shared" si="28"/>
        <v>-1.0273972602739725E-2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1</v>
      </c>
      <c r="D338" s="9">
        <v>0</v>
      </c>
      <c r="E338" s="15">
        <f t="shared" si="25"/>
        <v>3.4246575342465752E-3</v>
      </c>
      <c r="F338" s="15" t="str">
        <f t="shared" si="26"/>
        <v/>
      </c>
      <c r="G338" s="14" t="str">
        <f t="shared" si="27"/>
        <v>0</v>
      </c>
      <c r="H338" s="17">
        <f t="shared" si="28"/>
        <v>0</v>
      </c>
    </row>
    <row r="339" spans="2:8" ht="15" x14ac:dyDescent="0.2">
      <c r="B339" s="5" t="s">
        <v>363</v>
      </c>
      <c r="C339" s="9">
        <v>2</v>
      </c>
      <c r="D339" s="9">
        <v>5</v>
      </c>
      <c r="E339" s="15">
        <f t="shared" si="25"/>
        <v>6.8493150684931503E-3</v>
      </c>
      <c r="F339" s="15">
        <f t="shared" si="26"/>
        <v>8.9285714285714288E-2</v>
      </c>
      <c r="G339" s="14">
        <f t="shared" si="27"/>
        <v>1.5</v>
      </c>
      <c r="H339" s="17">
        <f t="shared" si="28"/>
        <v>1.0273972602739725E-2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1</v>
      </c>
      <c r="D343" s="9">
        <v>0</v>
      </c>
      <c r="E343" s="15">
        <f t="shared" si="25"/>
        <v>3.4246575342465752E-3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3</v>
      </c>
      <c r="D345" s="9">
        <v>1</v>
      </c>
      <c r="E345" s="15">
        <f t="shared" si="25"/>
        <v>1.0273972602739725E-2</v>
      </c>
      <c r="F345" s="15">
        <f t="shared" si="26"/>
        <v>1.7857142857142856E-2</v>
      </c>
      <c r="G345" s="14">
        <f t="shared" si="27"/>
        <v>-0.66666666666666663</v>
      </c>
      <c r="H345" s="17">
        <f t="shared" si="28"/>
        <v>-6.8493150684931503E-3</v>
      </c>
    </row>
    <row r="346" spans="2:8" ht="15" x14ac:dyDescent="0.2">
      <c r="B346" s="5" t="s">
        <v>122</v>
      </c>
      <c r="C346" s="9">
        <v>0</v>
      </c>
      <c r="D346" s="9">
        <v>1</v>
      </c>
      <c r="E346" s="15" t="str">
        <f t="shared" si="25"/>
        <v/>
      </c>
      <c r="F346" s="15">
        <f t="shared" si="26"/>
        <v>1.7857142857142856E-2</v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8</v>
      </c>
      <c r="D354" s="9">
        <v>1</v>
      </c>
      <c r="E354" s="15">
        <f t="shared" si="25"/>
        <v>2.7397260273972601E-2</v>
      </c>
      <c r="F354" s="15">
        <f t="shared" si="26"/>
        <v>1.7857142857142856E-2</v>
      </c>
      <c r="G354" s="14">
        <f t="shared" si="27"/>
        <v>-0.875</v>
      </c>
      <c r="H354" s="17">
        <f t="shared" si="28"/>
        <v>-2.3972602739726026E-2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2</v>
      </c>
      <c r="E378" s="15" t="str">
        <f t="shared" si="29"/>
        <v/>
      </c>
      <c r="F378" s="15">
        <f t="shared" si="30"/>
        <v>3.5714285714285712E-2</v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1</v>
      </c>
      <c r="D380" s="9">
        <v>0</v>
      </c>
      <c r="E380" s="15">
        <f t="shared" si="29"/>
        <v>3.4246575342465752E-3</v>
      </c>
      <c r="F380" s="15" t="str">
        <f t="shared" si="30"/>
        <v/>
      </c>
      <c r="G380" s="14" t="str">
        <f t="shared" si="31"/>
        <v>0</v>
      </c>
      <c r="H380" s="17">
        <f t="shared" si="32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1</v>
      </c>
      <c r="E387" s="15" t="str">
        <f t="shared" si="29"/>
        <v/>
      </c>
      <c r="F387" s="15">
        <f t="shared" si="30"/>
        <v>1.7857142857142856E-2</v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22</v>
      </c>
      <c r="D393" s="9">
        <v>6</v>
      </c>
      <c r="E393" s="15">
        <f t="shared" si="29"/>
        <v>7.5342465753424653E-2</v>
      </c>
      <c r="F393" s="15">
        <f t="shared" si="30"/>
        <v>0.10714285714285714</v>
      </c>
      <c r="G393" s="14">
        <f t="shared" si="31"/>
        <v>-0.72727272727272729</v>
      </c>
      <c r="H393" s="17">
        <f t="shared" si="32"/>
        <v>-5.4794520547945202E-2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1</v>
      </c>
      <c r="E398" s="15" t="str">
        <f t="shared" si="29"/>
        <v/>
      </c>
      <c r="F398" s="15">
        <f t="shared" si="30"/>
        <v>1.7857142857142856E-2</v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1</v>
      </c>
      <c r="D405" s="9">
        <v>0</v>
      </c>
      <c r="E405" s="15">
        <f t="shared" si="29"/>
        <v>3.4246575342465752E-3</v>
      </c>
      <c r="F405" s="15" t="str">
        <f t="shared" si="30"/>
        <v/>
      </c>
      <c r="G405" s="14" t="str">
        <f t="shared" si="31"/>
        <v>0</v>
      </c>
      <c r="H405" s="17">
        <f t="shared" si="32"/>
        <v>0</v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1</v>
      </c>
      <c r="E417" s="15" t="str">
        <f t="shared" si="29"/>
        <v/>
      </c>
      <c r="F417" s="15">
        <f t="shared" si="30"/>
        <v>1.7857142857142856E-2</v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1</v>
      </c>
      <c r="E460" s="15" t="str">
        <f t="shared" si="33"/>
        <v/>
      </c>
      <c r="F460" s="15">
        <f t="shared" si="34"/>
        <v>1.7857142857142856E-2</v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1</v>
      </c>
      <c r="E463" s="15" t="str">
        <f t="shared" si="33"/>
        <v/>
      </c>
      <c r="F463" s="15">
        <f t="shared" si="34"/>
        <v>1.7857142857142856E-2</v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2</v>
      </c>
      <c r="D478" s="9">
        <v>1</v>
      </c>
      <c r="E478" s="15">
        <f t="shared" si="33"/>
        <v>6.8493150684931503E-3</v>
      </c>
      <c r="F478" s="15">
        <f t="shared" si="34"/>
        <v>1.7857142857142856E-2</v>
      </c>
      <c r="G478" s="14">
        <f t="shared" si="35"/>
        <v>-0.5</v>
      </c>
      <c r="H478" s="17">
        <f t="shared" si="36"/>
        <v>-3.4246575342465752E-3</v>
      </c>
    </row>
    <row r="479" spans="2:8" ht="30" x14ac:dyDescent="0.2">
      <c r="B479" s="5" t="s">
        <v>440</v>
      </c>
      <c r="C479" s="9">
        <v>0</v>
      </c>
      <c r="D479" s="9">
        <v>1</v>
      </c>
      <c r="E479" s="15" t="str">
        <f t="shared" si="33"/>
        <v/>
      </c>
      <c r="F479" s="15">
        <f t="shared" si="34"/>
        <v>1.7857142857142856E-2</v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3</v>
      </c>
      <c r="D483" s="9">
        <v>0</v>
      </c>
      <c r="E483" s="15">
        <f t="shared" si="33"/>
        <v>1.0273972602739725E-2</v>
      </c>
      <c r="F483" s="15" t="str">
        <f t="shared" si="34"/>
        <v/>
      </c>
      <c r="G483" s="14" t="str">
        <f t="shared" si="35"/>
        <v>0</v>
      </c>
      <c r="H483" s="17">
        <f t="shared" si="36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2</v>
      </c>
      <c r="D485" s="9">
        <v>0</v>
      </c>
      <c r="E485" s="15">
        <f t="shared" si="33"/>
        <v>6.8493150684931503E-3</v>
      </c>
      <c r="F485" s="15" t="str">
        <f t="shared" si="34"/>
        <v/>
      </c>
      <c r="G485" s="14" t="str">
        <f t="shared" si="35"/>
        <v>0</v>
      </c>
      <c r="H485" s="17">
        <f t="shared" si="36"/>
        <v>0</v>
      </c>
    </row>
    <row r="486" spans="2:8" ht="15" x14ac:dyDescent="0.2">
      <c r="B486" s="5" t="s">
        <v>171</v>
      </c>
      <c r="C486" s="9">
        <v>1</v>
      </c>
      <c r="D486" s="9">
        <v>0</v>
      </c>
      <c r="E486" s="15">
        <f t="shared" si="33"/>
        <v>3.4246575342465752E-3</v>
      </c>
      <c r="F486" s="15" t="str">
        <f t="shared" si="34"/>
        <v/>
      </c>
      <c r="G486" s="14" t="str">
        <f t="shared" si="35"/>
        <v>0</v>
      </c>
      <c r="H486" s="17">
        <f t="shared" si="36"/>
        <v>0</v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7"/>
        <v>3.4246575342465752E-3</v>
      </c>
      <c r="F493" s="15" t="str">
        <f t="shared" si="38"/>
        <v/>
      </c>
      <c r="G493" s="14" t="str">
        <f t="shared" si="39"/>
        <v>0</v>
      </c>
      <c r="H493" s="17">
        <f t="shared" si="40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122</v>
      </c>
      <c r="D505" s="35">
        <f>SUM(D506:D530)</f>
        <v>53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-0.56557377049180324</v>
      </c>
      <c r="H505" s="36">
        <f>+IF(OR(AND(E505=""),(G505="")),"",E505*G505)</f>
        <v>-0.56557377049180324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5</v>
      </c>
      <c r="D508" s="9">
        <v>8</v>
      </c>
      <c r="E508" s="15">
        <f t="shared" si="41"/>
        <v>4.0983606557377046E-2</v>
      </c>
      <c r="F508" s="15">
        <f t="shared" si="42"/>
        <v>0.15094339622641509</v>
      </c>
      <c r="G508" s="14">
        <f t="shared" si="43"/>
        <v>0.6</v>
      </c>
      <c r="H508" s="17">
        <f t="shared" si="44"/>
        <v>2.4590163934426226E-2</v>
      </c>
    </row>
    <row r="509" spans="2:8" ht="15" x14ac:dyDescent="0.2">
      <c r="B509" s="5" t="s">
        <v>456</v>
      </c>
      <c r="C509" s="9">
        <v>5</v>
      </c>
      <c r="D509" s="9">
        <v>18</v>
      </c>
      <c r="E509" s="15">
        <f t="shared" si="41"/>
        <v>4.0983606557377046E-2</v>
      </c>
      <c r="F509" s="15">
        <f t="shared" si="42"/>
        <v>0.33962264150943394</v>
      </c>
      <c r="G509" s="14">
        <f t="shared" si="43"/>
        <v>2.6</v>
      </c>
      <c r="H509" s="17">
        <f t="shared" si="44"/>
        <v>0.10655737704918032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7</v>
      </c>
      <c r="D515" s="9">
        <v>0</v>
      </c>
      <c r="E515" s="15">
        <f t="shared" si="41"/>
        <v>5.737704918032787E-2</v>
      </c>
      <c r="F515" s="15" t="str">
        <f t="shared" si="42"/>
        <v/>
      </c>
      <c r="G515" s="14" t="str">
        <f t="shared" si="43"/>
        <v>0</v>
      </c>
      <c r="H515" s="17">
        <f t="shared" si="44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104</v>
      </c>
      <c r="D521" s="9">
        <v>27</v>
      </c>
      <c r="E521" s="15">
        <f t="shared" si="41"/>
        <v>0.85245901639344257</v>
      </c>
      <c r="F521" s="15">
        <f t="shared" si="42"/>
        <v>0.50943396226415094</v>
      </c>
      <c r="G521" s="14">
        <f t="shared" si="43"/>
        <v>-0.74038461538461542</v>
      </c>
      <c r="H521" s="17">
        <f t="shared" si="44"/>
        <v>-0.63114754098360659</v>
      </c>
    </row>
    <row r="522" spans="2:8" ht="25.5" customHeight="1" x14ac:dyDescent="0.2">
      <c r="B522" s="5" t="s">
        <v>193</v>
      </c>
      <c r="C522" s="9">
        <v>1</v>
      </c>
      <c r="D522" s="9">
        <v>0</v>
      </c>
      <c r="E522" s="15">
        <f t="shared" si="41"/>
        <v>8.1967213114754103E-3</v>
      </c>
      <c r="F522" s="15" t="str">
        <f t="shared" si="42"/>
        <v/>
      </c>
      <c r="G522" s="14" t="str">
        <f t="shared" si="43"/>
        <v>0</v>
      </c>
      <c r="H522" s="17">
        <f t="shared" si="44"/>
        <v>0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  <c r="C531" s="12"/>
      <c r="D531" s="12"/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562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511</v>
      </c>
      <c r="C8" s="34">
        <f>+C18+C70+C151+C294+C505</f>
        <v>5136</v>
      </c>
      <c r="D8" s="35">
        <f>+D18+D70+D151+D294+D505</f>
        <v>3600</v>
      </c>
      <c r="E8" s="36">
        <f>+C8/C$8</f>
        <v>1</v>
      </c>
      <c r="F8" s="36">
        <f>+D8/D$8</f>
        <v>1</v>
      </c>
      <c r="G8" s="36">
        <f>+(D8-C8)/C8</f>
        <v>-0.29906542056074764</v>
      </c>
      <c r="H8" s="36">
        <f>+E8*G8</f>
        <v>-0.29906542056074764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27</v>
      </c>
      <c r="D9" s="31">
        <f>+D18</f>
        <v>8</v>
      </c>
      <c r="E9" s="29">
        <f t="shared" ref="E9:E13" si="0">C9/$C$8</f>
        <v>5.2570093457943922E-3</v>
      </c>
      <c r="F9" s="29">
        <f>D9/$D$8</f>
        <v>2.2222222222222222E-3</v>
      </c>
      <c r="G9" s="14">
        <f>+IF(OR(AND(D9=0),(C9=0)),"0",((D9-C9)/C9))</f>
        <v>-0.70370370370370372</v>
      </c>
      <c r="H9" s="13">
        <f>+IF(OR(AND(E9=""),(G9="")),"",E9*G9)</f>
        <v>-3.6993769470404984E-3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238</v>
      </c>
      <c r="D10" s="31">
        <f>+D70</f>
        <v>150</v>
      </c>
      <c r="E10" s="29">
        <f t="shared" si="0"/>
        <v>4.6339563862928347E-2</v>
      </c>
      <c r="F10" s="29">
        <f>D10/$D$8</f>
        <v>4.1666666666666664E-2</v>
      </c>
      <c r="G10" s="14">
        <f>+IF(OR(AND(D10=0),(C10=0)),"0",((D10-C10)/C10))</f>
        <v>-0.36974789915966388</v>
      </c>
      <c r="H10" s="13">
        <f>+IF(OR(AND(E10=""),(G10="")),"",E10*G10)</f>
        <v>-1.7133956386292837E-2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452</v>
      </c>
      <c r="D11" s="31">
        <f>+D151</f>
        <v>245</v>
      </c>
      <c r="E11" s="29">
        <f t="shared" si="0"/>
        <v>8.8006230529595011E-2</v>
      </c>
      <c r="F11" s="29">
        <f>D11/$D$8</f>
        <v>6.805555555555555E-2</v>
      </c>
      <c r="G11" s="14">
        <f>+IF(OR(AND(D11=0),(C11=0)),"0",((D11-C11)/C11))</f>
        <v>-0.45796460176991149</v>
      </c>
      <c r="H11" s="13">
        <f>+IF(OR(AND(E11=""),(G11="")),"",E11*G11)</f>
        <v>-4.0303738317757007E-2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2750</v>
      </c>
      <c r="D12" s="31">
        <f>+D294</f>
        <v>2022</v>
      </c>
      <c r="E12" s="29">
        <f t="shared" si="0"/>
        <v>0.53543613707165105</v>
      </c>
      <c r="F12" s="29">
        <f>D12/$D$8</f>
        <v>0.56166666666666665</v>
      </c>
      <c r="G12" s="14">
        <f>+IF(OR(AND(D12=0),(C12=0)),"0",((D12-C12)/C12))</f>
        <v>-0.2647272727272727</v>
      </c>
      <c r="H12" s="13">
        <f>+IF(OR(AND(E12=""),(G12="")),"",E12*G12)</f>
        <v>-0.14174454828660435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1669</v>
      </c>
      <c r="D13" s="31">
        <f>+D505</f>
        <v>1175</v>
      </c>
      <c r="E13" s="29">
        <f t="shared" si="0"/>
        <v>0.32496105919003115</v>
      </c>
      <c r="F13" s="29">
        <f>D13/$D$8</f>
        <v>0.3263888888888889</v>
      </c>
      <c r="G13" s="14">
        <f>+IF(OR(AND(D13=0),(C13=0)),"0",((D13-C13)/C13))</f>
        <v>-0.29598562013181545</v>
      </c>
      <c r="H13" s="13">
        <f>+IF(OR(AND(E13=""),(G13="")),"",E13*G13)</f>
        <v>-9.6183800623052956E-2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27</v>
      </c>
      <c r="D18" s="35">
        <f>SUM(D19:D64)</f>
        <v>8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-0.70370370370370372</v>
      </c>
      <c r="H18" s="36">
        <f>+IF(OR(AND(E18=""),(G18="")),"",E18*G18)</f>
        <v>-0.70370370370370372</v>
      </c>
    </row>
    <row r="19" spans="2:8" ht="30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1</v>
      </c>
      <c r="D24" s="9">
        <v>0</v>
      </c>
      <c r="E24" s="13">
        <f t="shared" si="1"/>
        <v>3.7037037037037035E-2</v>
      </c>
      <c r="F24" s="13" t="str">
        <f t="shared" si="2"/>
        <v/>
      </c>
      <c r="G24" s="14" t="str">
        <f t="shared" si="3"/>
        <v>0</v>
      </c>
      <c r="H24" s="17">
        <f t="shared" si="4"/>
        <v>0</v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2</v>
      </c>
      <c r="D27" s="9">
        <v>0</v>
      </c>
      <c r="E27" s="13">
        <f t="shared" si="1"/>
        <v>7.407407407407407E-2</v>
      </c>
      <c r="F27" s="13" t="str">
        <f t="shared" si="2"/>
        <v/>
      </c>
      <c r="G27" s="14" t="str">
        <f t="shared" si="3"/>
        <v>0</v>
      </c>
      <c r="H27" s="17">
        <f t="shared" si="4"/>
        <v>0</v>
      </c>
    </row>
    <row r="28" spans="2:8" ht="15" x14ac:dyDescent="0.2">
      <c r="B28" s="5" t="s">
        <v>5</v>
      </c>
      <c r="C28" s="9">
        <v>2</v>
      </c>
      <c r="D28" s="9">
        <v>2</v>
      </c>
      <c r="E28" s="13">
        <f t="shared" si="1"/>
        <v>7.407407407407407E-2</v>
      </c>
      <c r="F28" s="13">
        <f t="shared" si="2"/>
        <v>0.25</v>
      </c>
      <c r="G28" s="14">
        <f t="shared" si="3"/>
        <v>0</v>
      </c>
      <c r="H28" s="17">
        <f t="shared" si="4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3</v>
      </c>
      <c r="D34" s="9">
        <v>3</v>
      </c>
      <c r="E34" s="13">
        <f t="shared" si="1"/>
        <v>0.1111111111111111</v>
      </c>
      <c r="F34" s="13">
        <f t="shared" si="2"/>
        <v>0.375</v>
      </c>
      <c r="G34" s="14">
        <f t="shared" si="3"/>
        <v>0</v>
      </c>
      <c r="H34" s="17">
        <f t="shared" si="4"/>
        <v>0</v>
      </c>
    </row>
    <row r="35" spans="2:8" ht="30" x14ac:dyDescent="0.2">
      <c r="B35" s="5" t="s">
        <v>204</v>
      </c>
      <c r="C35" s="9">
        <v>0</v>
      </c>
      <c r="D35" s="9">
        <v>1</v>
      </c>
      <c r="E35" s="13" t="str">
        <f t="shared" si="1"/>
        <v/>
      </c>
      <c r="F35" s="13">
        <f t="shared" si="2"/>
        <v>0.125</v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2</v>
      </c>
      <c r="D37" s="9">
        <v>0</v>
      </c>
      <c r="E37" s="13">
        <f t="shared" si="1"/>
        <v>7.407407407407407E-2</v>
      </c>
      <c r="F37" s="13" t="str">
        <f t="shared" si="2"/>
        <v/>
      </c>
      <c r="G37" s="14" t="str">
        <f t="shared" si="3"/>
        <v>0</v>
      </c>
      <c r="H37" s="17">
        <f t="shared" si="4"/>
        <v>0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2</v>
      </c>
      <c r="D47" s="9">
        <v>0</v>
      </c>
      <c r="E47" s="13">
        <f t="shared" si="1"/>
        <v>7.407407407407407E-2</v>
      </c>
      <c r="F47" s="13" t="str">
        <f t="shared" si="2"/>
        <v/>
      </c>
      <c r="G47" s="14" t="str">
        <f t="shared" si="3"/>
        <v>0</v>
      </c>
      <c r="H47" s="17">
        <f t="shared" si="4"/>
        <v>0</v>
      </c>
    </row>
    <row r="48" spans="2:8" ht="15" x14ac:dyDescent="0.2">
      <c r="B48" s="5" t="s">
        <v>11</v>
      </c>
      <c r="C48" s="9">
        <v>3</v>
      </c>
      <c r="D48" s="9">
        <v>1</v>
      </c>
      <c r="E48" s="13">
        <f t="shared" si="1"/>
        <v>0.1111111111111111</v>
      </c>
      <c r="F48" s="13">
        <f t="shared" si="2"/>
        <v>0.125</v>
      </c>
      <c r="G48" s="14">
        <f t="shared" si="3"/>
        <v>-0.66666666666666663</v>
      </c>
      <c r="H48" s="17">
        <f t="shared" si="4"/>
        <v>-7.407407407407407E-2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1</v>
      </c>
      <c r="D56" s="9">
        <v>0</v>
      </c>
      <c r="E56" s="13">
        <f t="shared" si="1"/>
        <v>3.7037037037037035E-2</v>
      </c>
      <c r="F56" s="13" t="str">
        <f t="shared" si="2"/>
        <v/>
      </c>
      <c r="G56" s="14" t="str">
        <f t="shared" si="3"/>
        <v>0</v>
      </c>
      <c r="H56" s="17">
        <f t="shared" si="4"/>
        <v>0</v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1</v>
      </c>
      <c r="D59" s="9">
        <v>1</v>
      </c>
      <c r="E59" s="13">
        <f t="shared" si="1"/>
        <v>3.7037037037037035E-2</v>
      </c>
      <c r="F59" s="13">
        <f t="shared" si="2"/>
        <v>0.125</v>
      </c>
      <c r="G59" s="14">
        <f t="shared" si="3"/>
        <v>0</v>
      </c>
      <c r="H59" s="17">
        <f t="shared" si="4"/>
        <v>0</v>
      </c>
    </row>
    <row r="60" spans="2:8" ht="15" x14ac:dyDescent="0.2">
      <c r="B60" s="5" t="s">
        <v>218</v>
      </c>
      <c r="C60" s="9">
        <v>6</v>
      </c>
      <c r="D60" s="9">
        <v>0</v>
      </c>
      <c r="E60" s="13">
        <f t="shared" si="1"/>
        <v>0.22222222222222221</v>
      </c>
      <c r="F60" s="13" t="str">
        <f t="shared" si="2"/>
        <v/>
      </c>
      <c r="G60" s="14" t="str">
        <f t="shared" si="3"/>
        <v>0</v>
      </c>
      <c r="H60" s="17">
        <f t="shared" si="4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1</v>
      </c>
      <c r="D62" s="9">
        <v>0</v>
      </c>
      <c r="E62" s="13">
        <f t="shared" si="1"/>
        <v>3.7037037037037035E-2</v>
      </c>
      <c r="F62" s="13" t="str">
        <f t="shared" si="2"/>
        <v/>
      </c>
      <c r="G62" s="14" t="str">
        <f t="shared" si="3"/>
        <v>0</v>
      </c>
      <c r="H62" s="17">
        <f t="shared" si="4"/>
        <v>0</v>
      </c>
    </row>
    <row r="63" spans="2:8" ht="15" x14ac:dyDescent="0.2">
      <c r="B63" s="5" t="s">
        <v>220</v>
      </c>
      <c r="C63" s="9">
        <v>1</v>
      </c>
      <c r="D63" s="9">
        <v>0</v>
      </c>
      <c r="E63" s="13">
        <f t="shared" si="1"/>
        <v>3.7037037037037035E-2</v>
      </c>
      <c r="F63" s="13" t="str">
        <f t="shared" si="2"/>
        <v/>
      </c>
      <c r="G63" s="14" t="str">
        <f t="shared" si="3"/>
        <v>0</v>
      </c>
      <c r="H63" s="17">
        <f t="shared" si="4"/>
        <v>0</v>
      </c>
    </row>
    <row r="64" spans="2:8" ht="13.5" customHeight="1" x14ac:dyDescent="0.2">
      <c r="B64" s="5" t="s">
        <v>221</v>
      </c>
      <c r="C64" s="9">
        <v>2</v>
      </c>
      <c r="D64" s="9">
        <v>0</v>
      </c>
      <c r="E64" s="13">
        <f t="shared" si="1"/>
        <v>7.407407407407407E-2</v>
      </c>
      <c r="F64" s="13" t="str">
        <f t="shared" si="2"/>
        <v/>
      </c>
      <c r="G64" s="14" t="str">
        <f t="shared" si="3"/>
        <v>0</v>
      </c>
      <c r="H64" s="17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238</v>
      </c>
      <c r="D70" s="35">
        <f>SUM(D71:D145)</f>
        <v>150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-0.36974789915966388</v>
      </c>
      <c r="H70" s="36">
        <f>+IF(OR(AND(E70=""),(G70="")),"",E70*G70)</f>
        <v>-0.36974789915966388</v>
      </c>
    </row>
    <row r="71" spans="2:8" ht="15" x14ac:dyDescent="0.2">
      <c r="B71" s="5" t="s">
        <v>20</v>
      </c>
      <c r="C71" s="9">
        <v>4</v>
      </c>
      <c r="D71" s="9">
        <v>0</v>
      </c>
      <c r="E71" s="15">
        <f>+IF(C71=0,"",C71/C$70)</f>
        <v>1.680672268907563E-2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4</v>
      </c>
      <c r="D72" s="9">
        <v>0</v>
      </c>
      <c r="E72" s="15">
        <f t="shared" ref="E72:E135" si="5">+IF(C72=0,"",C72/C$70)</f>
        <v>1.680672268907563E-2</v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5" t="s">
        <v>22</v>
      </c>
      <c r="C73" s="9">
        <v>3</v>
      </c>
      <c r="D73" s="9">
        <v>7</v>
      </c>
      <c r="E73" s="15">
        <f t="shared" si="5"/>
        <v>1.2605042016806723E-2</v>
      </c>
      <c r="F73" s="15">
        <f t="shared" si="6"/>
        <v>4.6666666666666669E-2</v>
      </c>
      <c r="G73" s="14">
        <f t="shared" si="7"/>
        <v>1.3333333333333333</v>
      </c>
      <c r="H73" s="17">
        <f t="shared" si="8"/>
        <v>1.680672268907563E-2</v>
      </c>
    </row>
    <row r="74" spans="2:8" ht="30" x14ac:dyDescent="0.2">
      <c r="B74" s="5" t="s">
        <v>222</v>
      </c>
      <c r="C74" s="9">
        <v>11</v>
      </c>
      <c r="D74" s="9">
        <v>3</v>
      </c>
      <c r="E74" s="15">
        <f t="shared" si="5"/>
        <v>4.6218487394957986E-2</v>
      </c>
      <c r="F74" s="15">
        <f t="shared" si="6"/>
        <v>0.02</v>
      </c>
      <c r="G74" s="14">
        <f t="shared" si="7"/>
        <v>-0.72727272727272729</v>
      </c>
      <c r="H74" s="17">
        <f t="shared" si="8"/>
        <v>-3.3613445378151266E-2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6</v>
      </c>
      <c r="D80" s="9">
        <v>2</v>
      </c>
      <c r="E80" s="15">
        <f t="shared" si="5"/>
        <v>2.5210084033613446E-2</v>
      </c>
      <c r="F80" s="15">
        <f t="shared" si="6"/>
        <v>1.3333333333333334E-2</v>
      </c>
      <c r="G80" s="14">
        <f t="shared" si="7"/>
        <v>-0.66666666666666663</v>
      </c>
      <c r="H80" s="17">
        <f t="shared" si="8"/>
        <v>-1.680672268907563E-2</v>
      </c>
    </row>
    <row r="81" spans="2:8" ht="15" x14ac:dyDescent="0.2">
      <c r="B81" s="5" t="s">
        <v>24</v>
      </c>
      <c r="C81" s="9">
        <v>2</v>
      </c>
      <c r="D81" s="9">
        <v>3</v>
      </c>
      <c r="E81" s="15">
        <f t="shared" si="5"/>
        <v>8.4033613445378148E-3</v>
      </c>
      <c r="F81" s="15">
        <f t="shared" si="6"/>
        <v>0.02</v>
      </c>
      <c r="G81" s="14">
        <f t="shared" si="7"/>
        <v>0.5</v>
      </c>
      <c r="H81" s="17">
        <f t="shared" si="8"/>
        <v>4.2016806722689074E-3</v>
      </c>
    </row>
    <row r="82" spans="2:8" ht="15" x14ac:dyDescent="0.2">
      <c r="B82" s="5" t="s">
        <v>228</v>
      </c>
      <c r="C82" s="9">
        <v>4</v>
      </c>
      <c r="D82" s="9">
        <v>3</v>
      </c>
      <c r="E82" s="15">
        <f t="shared" si="5"/>
        <v>1.680672268907563E-2</v>
      </c>
      <c r="F82" s="15">
        <f t="shared" si="6"/>
        <v>0.02</v>
      </c>
      <c r="G82" s="14">
        <f t="shared" si="7"/>
        <v>-0.25</v>
      </c>
      <c r="H82" s="17">
        <f t="shared" si="8"/>
        <v>-4.2016806722689074E-3</v>
      </c>
    </row>
    <row r="83" spans="2:8" ht="15" x14ac:dyDescent="0.2">
      <c r="B83" s="5" t="s">
        <v>229</v>
      </c>
      <c r="C83" s="9">
        <v>16</v>
      </c>
      <c r="D83" s="9">
        <v>15</v>
      </c>
      <c r="E83" s="15">
        <f t="shared" si="5"/>
        <v>6.7226890756302518E-2</v>
      </c>
      <c r="F83" s="15">
        <f t="shared" si="6"/>
        <v>0.1</v>
      </c>
      <c r="G83" s="14">
        <f t="shared" si="7"/>
        <v>-6.25E-2</v>
      </c>
      <c r="H83" s="17">
        <f t="shared" si="8"/>
        <v>-4.2016806722689074E-3</v>
      </c>
    </row>
    <row r="84" spans="2:8" ht="15" x14ac:dyDescent="0.2">
      <c r="B84" s="5" t="s">
        <v>230</v>
      </c>
      <c r="C84" s="9">
        <v>8</v>
      </c>
      <c r="D84" s="9">
        <v>17</v>
      </c>
      <c r="E84" s="15">
        <f t="shared" si="5"/>
        <v>3.3613445378151259E-2</v>
      </c>
      <c r="F84" s="15">
        <f t="shared" si="6"/>
        <v>0.11333333333333333</v>
      </c>
      <c r="G84" s="14">
        <f t="shared" si="7"/>
        <v>1.125</v>
      </c>
      <c r="H84" s="17">
        <f t="shared" si="8"/>
        <v>3.7815126050420166E-2</v>
      </c>
    </row>
    <row r="85" spans="2:8" ht="15" x14ac:dyDescent="0.2">
      <c r="B85" s="5" t="s">
        <v>28</v>
      </c>
      <c r="C85" s="9">
        <v>7</v>
      </c>
      <c r="D85" s="9">
        <v>12</v>
      </c>
      <c r="E85" s="15">
        <f t="shared" si="5"/>
        <v>2.9411764705882353E-2</v>
      </c>
      <c r="F85" s="15">
        <f t="shared" si="6"/>
        <v>0.08</v>
      </c>
      <c r="G85" s="14">
        <f t="shared" si="7"/>
        <v>0.7142857142857143</v>
      </c>
      <c r="H85" s="17">
        <f t="shared" si="8"/>
        <v>2.100840336134454E-2</v>
      </c>
    </row>
    <row r="86" spans="2:8" ht="30" x14ac:dyDescent="0.2">
      <c r="B86" s="5" t="s">
        <v>231</v>
      </c>
      <c r="C86" s="9">
        <v>3</v>
      </c>
      <c r="D86" s="9">
        <v>4</v>
      </c>
      <c r="E86" s="15">
        <f t="shared" si="5"/>
        <v>1.2605042016806723E-2</v>
      </c>
      <c r="F86" s="15">
        <f t="shared" si="6"/>
        <v>2.6666666666666668E-2</v>
      </c>
      <c r="G86" s="14">
        <f t="shared" si="7"/>
        <v>0.33333333333333331</v>
      </c>
      <c r="H86" s="17">
        <f t="shared" si="8"/>
        <v>4.2016806722689074E-3</v>
      </c>
    </row>
    <row r="87" spans="2:8" ht="15" x14ac:dyDescent="0.2">
      <c r="B87" s="5" t="s">
        <v>232</v>
      </c>
      <c r="C87" s="9">
        <v>0</v>
      </c>
      <c r="D87" s="9">
        <v>1</v>
      </c>
      <c r="E87" s="15" t="str">
        <f t="shared" si="5"/>
        <v/>
      </c>
      <c r="F87" s="15">
        <f t="shared" si="6"/>
        <v>6.6666666666666671E-3</v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8</v>
      </c>
      <c r="D88" s="9">
        <v>2</v>
      </c>
      <c r="E88" s="15">
        <f t="shared" si="5"/>
        <v>3.3613445378151259E-2</v>
      </c>
      <c r="F88" s="15">
        <f t="shared" si="6"/>
        <v>1.3333333333333334E-2</v>
      </c>
      <c r="G88" s="14">
        <f t="shared" si="7"/>
        <v>-0.75</v>
      </c>
      <c r="H88" s="17">
        <f t="shared" si="8"/>
        <v>-2.5210084033613446E-2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1</v>
      </c>
      <c r="E91" s="15" t="str">
        <f t="shared" si="5"/>
        <v/>
      </c>
      <c r="F91" s="15">
        <f t="shared" si="6"/>
        <v>6.6666666666666671E-3</v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2</v>
      </c>
      <c r="D92" s="9">
        <v>0</v>
      </c>
      <c r="E92" s="15">
        <f t="shared" si="5"/>
        <v>8.4033613445378148E-3</v>
      </c>
      <c r="F92" s="15" t="str">
        <f t="shared" si="6"/>
        <v/>
      </c>
      <c r="G92" s="14" t="str">
        <f t="shared" si="7"/>
        <v>0</v>
      </c>
      <c r="H92" s="17">
        <f t="shared" si="8"/>
        <v>0</v>
      </c>
    </row>
    <row r="93" spans="2:8" ht="15" x14ac:dyDescent="0.2">
      <c r="B93" s="5" t="s">
        <v>530</v>
      </c>
      <c r="C93" s="9">
        <v>7</v>
      </c>
      <c r="D93" s="9">
        <v>3</v>
      </c>
      <c r="E93" s="15">
        <f t="shared" si="5"/>
        <v>2.9411764705882353E-2</v>
      </c>
      <c r="F93" s="15">
        <f t="shared" si="6"/>
        <v>0.02</v>
      </c>
      <c r="G93" s="14">
        <f t="shared" si="7"/>
        <v>-0.5714285714285714</v>
      </c>
      <c r="H93" s="17">
        <f t="shared" si="8"/>
        <v>-1.680672268907563E-2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8</v>
      </c>
      <c r="E98" s="15" t="str">
        <f t="shared" si="5"/>
        <v/>
      </c>
      <c r="F98" s="15">
        <f t="shared" si="6"/>
        <v>5.3333333333333337E-2</v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2</v>
      </c>
      <c r="D100" s="9">
        <v>0</v>
      </c>
      <c r="E100" s="15">
        <f t="shared" si="5"/>
        <v>8.4033613445378148E-3</v>
      </c>
      <c r="F100" s="15" t="str">
        <f t="shared" si="6"/>
        <v/>
      </c>
      <c r="G100" s="14" t="str">
        <f t="shared" si="7"/>
        <v>0</v>
      </c>
      <c r="H100" s="17">
        <f t="shared" si="8"/>
        <v>0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5"/>
        <v>4.2016806722689074E-3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1</v>
      </c>
      <c r="E103" s="15" t="str">
        <f t="shared" si="5"/>
        <v/>
      </c>
      <c r="F103" s="15">
        <f t="shared" si="6"/>
        <v>6.6666666666666671E-3</v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1</v>
      </c>
      <c r="E104" s="15" t="str">
        <f t="shared" si="5"/>
        <v/>
      </c>
      <c r="F104" s="15">
        <f t="shared" si="6"/>
        <v>6.6666666666666671E-3</v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0</v>
      </c>
      <c r="E107" s="15">
        <f t="shared" si="5"/>
        <v>4.2016806722689074E-3</v>
      </c>
      <c r="F107" s="15" t="str">
        <f t="shared" si="6"/>
        <v/>
      </c>
      <c r="G107" s="14" t="str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8</v>
      </c>
      <c r="D112" s="9">
        <v>0</v>
      </c>
      <c r="E112" s="15">
        <f t="shared" si="5"/>
        <v>3.3613445378151259E-2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2</v>
      </c>
      <c r="D113" s="9">
        <v>4</v>
      </c>
      <c r="E113" s="15">
        <f t="shared" si="5"/>
        <v>8.4033613445378148E-3</v>
      </c>
      <c r="F113" s="15">
        <f t="shared" si="6"/>
        <v>2.6666666666666668E-2</v>
      </c>
      <c r="G113" s="14">
        <f t="shared" si="7"/>
        <v>1</v>
      </c>
      <c r="H113" s="17">
        <f t="shared" si="8"/>
        <v>8.4033613445378148E-3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1</v>
      </c>
      <c r="E115" s="15" t="str">
        <f t="shared" si="5"/>
        <v/>
      </c>
      <c r="F115" s="15">
        <f t="shared" si="6"/>
        <v>6.6666666666666671E-3</v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1</v>
      </c>
      <c r="E116" s="15" t="str">
        <f t="shared" si="5"/>
        <v/>
      </c>
      <c r="F116" s="15">
        <f t="shared" si="6"/>
        <v>6.6666666666666671E-3</v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2</v>
      </c>
      <c r="D117" s="9">
        <v>0</v>
      </c>
      <c r="E117" s="15">
        <f t="shared" si="5"/>
        <v>8.4033613445378148E-3</v>
      </c>
      <c r="F117" s="15" t="str">
        <f t="shared" si="6"/>
        <v/>
      </c>
      <c r="G117" s="14" t="str">
        <f t="shared" si="7"/>
        <v>0</v>
      </c>
      <c r="H117" s="17">
        <f t="shared" si="8"/>
        <v>0</v>
      </c>
    </row>
    <row r="118" spans="2:8" ht="15" x14ac:dyDescent="0.2">
      <c r="B118" s="5" t="s">
        <v>251</v>
      </c>
      <c r="C118" s="9">
        <v>122</v>
      </c>
      <c r="D118" s="9">
        <v>58</v>
      </c>
      <c r="E118" s="15">
        <f t="shared" si="5"/>
        <v>0.51260504201680668</v>
      </c>
      <c r="F118" s="15">
        <f t="shared" si="6"/>
        <v>0.38666666666666666</v>
      </c>
      <c r="G118" s="14">
        <f t="shared" si="7"/>
        <v>-0.52459016393442626</v>
      </c>
      <c r="H118" s="17">
        <f t="shared" si="8"/>
        <v>-0.26890756302521007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1</v>
      </c>
      <c r="E120" s="15" t="str">
        <f t="shared" si="5"/>
        <v/>
      </c>
      <c r="F120" s="15">
        <f t="shared" si="6"/>
        <v>6.6666666666666671E-3</v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5</v>
      </c>
      <c r="D123" s="9">
        <v>1</v>
      </c>
      <c r="E123" s="15">
        <f t="shared" si="5"/>
        <v>2.100840336134454E-2</v>
      </c>
      <c r="F123" s="15">
        <f t="shared" si="6"/>
        <v>6.6666666666666671E-3</v>
      </c>
      <c r="G123" s="14">
        <f t="shared" si="7"/>
        <v>-0.8</v>
      </c>
      <c r="H123" s="17">
        <f t="shared" si="8"/>
        <v>-1.6806722689075633E-2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1</v>
      </c>
      <c r="D125" s="9">
        <v>0</v>
      </c>
      <c r="E125" s="15">
        <f t="shared" si="5"/>
        <v>4.2016806722689074E-3</v>
      </c>
      <c r="F125" s="15" t="str">
        <f t="shared" si="6"/>
        <v/>
      </c>
      <c r="G125" s="14" t="str">
        <f t="shared" si="7"/>
        <v>0</v>
      </c>
      <c r="H125" s="17">
        <f t="shared" si="8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2</v>
      </c>
      <c r="D127" s="9">
        <v>0</v>
      </c>
      <c r="E127" s="15">
        <f t="shared" si="5"/>
        <v>8.4033613445378148E-3</v>
      </c>
      <c r="F127" s="15" t="str">
        <f t="shared" si="6"/>
        <v/>
      </c>
      <c r="G127" s="14" t="str">
        <f t="shared" si="7"/>
        <v>0</v>
      </c>
      <c r="H127" s="17">
        <f t="shared" si="8"/>
        <v>0</v>
      </c>
    </row>
    <row r="128" spans="2:8" ht="30" x14ac:dyDescent="0.2">
      <c r="B128" s="5" t="s">
        <v>257</v>
      </c>
      <c r="C128" s="9">
        <v>1</v>
      </c>
      <c r="D128" s="9">
        <v>0</v>
      </c>
      <c r="E128" s="15">
        <f t="shared" si="5"/>
        <v>4.2016806722689074E-3</v>
      </c>
      <c r="F128" s="15" t="str">
        <f t="shared" si="6"/>
        <v/>
      </c>
      <c r="G128" s="14" t="str">
        <f t="shared" si="7"/>
        <v>0</v>
      </c>
      <c r="H128" s="17">
        <f t="shared" si="8"/>
        <v>0</v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2</v>
      </c>
      <c r="D131" s="9">
        <v>0</v>
      </c>
      <c r="E131" s="15">
        <f t="shared" si="5"/>
        <v>8.4033613445378148E-3</v>
      </c>
      <c r="F131" s="15" t="str">
        <f t="shared" si="6"/>
        <v/>
      </c>
      <c r="G131" s="14" t="str">
        <f t="shared" si="7"/>
        <v>0</v>
      </c>
      <c r="H131" s="17">
        <f t="shared" si="8"/>
        <v>0</v>
      </c>
    </row>
    <row r="132" spans="2:8" ht="15" x14ac:dyDescent="0.2">
      <c r="B132" s="5" t="s">
        <v>50</v>
      </c>
      <c r="C132" s="9">
        <v>1</v>
      </c>
      <c r="D132" s="9">
        <v>0</v>
      </c>
      <c r="E132" s="15">
        <f t="shared" si="5"/>
        <v>4.2016806722689074E-3</v>
      </c>
      <c r="F132" s="15" t="str">
        <f t="shared" si="6"/>
        <v/>
      </c>
      <c r="G132" s="14" t="str">
        <f t="shared" si="7"/>
        <v>0</v>
      </c>
      <c r="H132" s="17">
        <f t="shared" si="8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9"/>
        <v>4.2016806722689074E-3</v>
      </c>
      <c r="F137" s="15" t="str">
        <f t="shared" si="10"/>
        <v/>
      </c>
      <c r="G137" s="14" t="str">
        <f t="shared" si="11"/>
        <v>0</v>
      </c>
      <c r="H137" s="17">
        <f t="shared" si="12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1</v>
      </c>
      <c r="D139" s="9">
        <v>0</v>
      </c>
      <c r="E139" s="15">
        <f t="shared" si="9"/>
        <v>4.2016806722689074E-3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1</v>
      </c>
      <c r="E141" s="15" t="str">
        <f t="shared" si="9"/>
        <v/>
      </c>
      <c r="F141" s="15">
        <f t="shared" si="10"/>
        <v>6.6666666666666671E-3</v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1</v>
      </c>
      <c r="D144" s="9">
        <v>0</v>
      </c>
      <c r="E144" s="15">
        <f t="shared" si="9"/>
        <v>4.2016806722689074E-3</v>
      </c>
      <c r="F144" s="15" t="str">
        <f t="shared" si="10"/>
        <v/>
      </c>
      <c r="G144" s="14" t="str">
        <f t="shared" si="11"/>
        <v>0</v>
      </c>
      <c r="H144" s="17">
        <f t="shared" si="12"/>
        <v>0</v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452</v>
      </c>
      <c r="D151" s="35">
        <f>SUM(D152:D288)</f>
        <v>245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-0.45796460176991149</v>
      </c>
      <c r="H151" s="36">
        <f>+IF(OR(AND(E151=""),(G151="")),"",E151*G151)</f>
        <v>-0.45796460176991149</v>
      </c>
    </row>
    <row r="152" spans="2:8" ht="30" x14ac:dyDescent="0.2">
      <c r="B152" s="8" t="s">
        <v>54</v>
      </c>
      <c r="C152" s="9">
        <v>6</v>
      </c>
      <c r="D152" s="9">
        <v>1</v>
      </c>
      <c r="E152" s="15">
        <f>+IF(C152=0,"",C152/C$151)</f>
        <v>1.3274336283185841E-2</v>
      </c>
      <c r="F152" s="15">
        <f>+IF(D152=0,"",D152/D$151)</f>
        <v>4.0816326530612249E-3</v>
      </c>
      <c r="G152" s="14">
        <f>+IF(OR(AND(D152=0),(C152=0)),"0",((D152-C152)/C152))</f>
        <v>-0.83333333333333337</v>
      </c>
      <c r="H152" s="17">
        <f>+IF(OR(AND(E152=""),(G152="")),"",E152*G152)</f>
        <v>-1.1061946902654867E-2</v>
      </c>
    </row>
    <row r="153" spans="2:8" ht="30" x14ac:dyDescent="0.2">
      <c r="B153" s="8" t="s">
        <v>58</v>
      </c>
      <c r="C153" s="9">
        <v>2</v>
      </c>
      <c r="D153" s="9">
        <v>0</v>
      </c>
      <c r="E153" s="15">
        <f t="shared" ref="E153:E216" si="13">+IF(C153=0,"",C153/C$151)</f>
        <v>4.4247787610619468E-3</v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30" x14ac:dyDescent="0.2">
      <c r="B154" s="8" t="s">
        <v>265</v>
      </c>
      <c r="C154" s="9">
        <v>1</v>
      </c>
      <c r="D154" s="9">
        <v>0</v>
      </c>
      <c r="E154" s="15">
        <f t="shared" si="13"/>
        <v>2.2123893805309734E-3</v>
      </c>
      <c r="F154" s="15" t="str">
        <f t="shared" si="14"/>
        <v/>
      </c>
      <c r="G154" s="14" t="str">
        <f t="shared" si="15"/>
        <v>0</v>
      </c>
      <c r="H154" s="17">
        <f t="shared" si="16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8</v>
      </c>
      <c r="D156" s="9">
        <v>0</v>
      </c>
      <c r="E156" s="15">
        <f t="shared" si="13"/>
        <v>1.7699115044247787E-2</v>
      </c>
      <c r="F156" s="15" t="str">
        <f t="shared" si="14"/>
        <v/>
      </c>
      <c r="G156" s="14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9">
        <v>34</v>
      </c>
      <c r="D157" s="9">
        <v>5</v>
      </c>
      <c r="E157" s="15">
        <f t="shared" si="13"/>
        <v>7.5221238938053103E-2</v>
      </c>
      <c r="F157" s="15">
        <f t="shared" si="14"/>
        <v>2.0408163265306121E-2</v>
      </c>
      <c r="G157" s="14">
        <f t="shared" si="15"/>
        <v>-0.8529411764705882</v>
      </c>
      <c r="H157" s="17">
        <f t="shared" si="16"/>
        <v>-6.4159292035398233E-2</v>
      </c>
    </row>
    <row r="158" spans="2:8" ht="15" x14ac:dyDescent="0.2">
      <c r="B158" s="8" t="s">
        <v>59</v>
      </c>
      <c r="C158" s="9">
        <v>1</v>
      </c>
      <c r="D158" s="9">
        <v>0</v>
      </c>
      <c r="E158" s="15">
        <f t="shared" si="13"/>
        <v>2.2123893805309734E-3</v>
      </c>
      <c r="F158" s="15" t="str">
        <f t="shared" si="14"/>
        <v/>
      </c>
      <c r="G158" s="14" t="str">
        <f t="shared" si="15"/>
        <v>0</v>
      </c>
      <c r="H158" s="17">
        <f t="shared" si="16"/>
        <v>0</v>
      </c>
    </row>
    <row r="159" spans="2:8" ht="15" x14ac:dyDescent="0.2">
      <c r="B159" s="8" t="s">
        <v>268</v>
      </c>
      <c r="C159" s="9">
        <v>1</v>
      </c>
      <c r="D159" s="9">
        <v>0</v>
      </c>
      <c r="E159" s="15">
        <f t="shared" si="13"/>
        <v>2.2123893805309734E-3</v>
      </c>
      <c r="F159" s="15" t="str">
        <f t="shared" si="14"/>
        <v/>
      </c>
      <c r="G159" s="14" t="str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4</v>
      </c>
      <c r="D165" s="9">
        <v>4</v>
      </c>
      <c r="E165" s="15">
        <f t="shared" si="13"/>
        <v>8.8495575221238937E-3</v>
      </c>
      <c r="F165" s="15">
        <f t="shared" si="14"/>
        <v>1.6326530612244899E-2</v>
      </c>
      <c r="G165" s="14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2</v>
      </c>
      <c r="D169" s="9">
        <v>1</v>
      </c>
      <c r="E169" s="15">
        <f t="shared" si="13"/>
        <v>4.4247787610619468E-3</v>
      </c>
      <c r="F169" s="15">
        <f t="shared" si="14"/>
        <v>4.0816326530612249E-3</v>
      </c>
      <c r="G169" s="14">
        <f t="shared" si="15"/>
        <v>-0.5</v>
      </c>
      <c r="H169" s="17">
        <f t="shared" si="16"/>
        <v>-2.2123893805309734E-3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2</v>
      </c>
      <c r="D172" s="9">
        <v>0</v>
      </c>
      <c r="E172" s="15">
        <f t="shared" si="13"/>
        <v>4.4247787610619468E-3</v>
      </c>
      <c r="F172" s="15" t="str">
        <f t="shared" si="14"/>
        <v/>
      </c>
      <c r="G172" s="14" t="str">
        <f t="shared" si="15"/>
        <v>0</v>
      </c>
      <c r="H172" s="17">
        <f t="shared" si="16"/>
        <v>0</v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3"/>
        <v>2.2123893805309734E-3</v>
      </c>
      <c r="F173" s="15" t="str">
        <f t="shared" si="14"/>
        <v/>
      </c>
      <c r="G173" s="14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9">
        <v>6</v>
      </c>
      <c r="D174" s="9">
        <v>0</v>
      </c>
      <c r="E174" s="15">
        <f t="shared" si="13"/>
        <v>1.3274336283185841E-2</v>
      </c>
      <c r="F174" s="15" t="str">
        <f t="shared" si="14"/>
        <v/>
      </c>
      <c r="G174" s="14" t="str">
        <f t="shared" si="15"/>
        <v>0</v>
      </c>
      <c r="H174" s="17">
        <f t="shared" si="16"/>
        <v>0</v>
      </c>
    </row>
    <row r="175" spans="2:8" ht="30" x14ac:dyDescent="0.2">
      <c r="B175" s="8" t="s">
        <v>277</v>
      </c>
      <c r="C175" s="9">
        <v>8</v>
      </c>
      <c r="D175" s="9">
        <v>19</v>
      </c>
      <c r="E175" s="15">
        <f t="shared" si="13"/>
        <v>1.7699115044247787E-2</v>
      </c>
      <c r="F175" s="15">
        <f t="shared" si="14"/>
        <v>7.7551020408163265E-2</v>
      </c>
      <c r="G175" s="14">
        <f t="shared" si="15"/>
        <v>1.375</v>
      </c>
      <c r="H175" s="17">
        <f t="shared" si="16"/>
        <v>2.4336283185840708E-2</v>
      </c>
    </row>
    <row r="176" spans="2:8" ht="15" x14ac:dyDescent="0.2">
      <c r="B176" s="8" t="s">
        <v>278</v>
      </c>
      <c r="C176" s="9">
        <v>16</v>
      </c>
      <c r="D176" s="9">
        <v>5</v>
      </c>
      <c r="E176" s="15">
        <f t="shared" si="13"/>
        <v>3.5398230088495575E-2</v>
      </c>
      <c r="F176" s="15">
        <f t="shared" si="14"/>
        <v>2.0408163265306121E-2</v>
      </c>
      <c r="G176" s="14">
        <f t="shared" si="15"/>
        <v>-0.6875</v>
      </c>
      <c r="H176" s="17">
        <f t="shared" si="16"/>
        <v>-2.4336283185840708E-2</v>
      </c>
    </row>
    <row r="177" spans="2:8" ht="15" x14ac:dyDescent="0.2">
      <c r="B177" s="8" t="s">
        <v>279</v>
      </c>
      <c r="C177" s="9">
        <v>6</v>
      </c>
      <c r="D177" s="9">
        <v>20</v>
      </c>
      <c r="E177" s="15">
        <f t="shared" si="13"/>
        <v>1.3274336283185841E-2</v>
      </c>
      <c r="F177" s="15">
        <f t="shared" si="14"/>
        <v>8.1632653061224483E-2</v>
      </c>
      <c r="G177" s="14">
        <f t="shared" si="15"/>
        <v>2.3333333333333335</v>
      </c>
      <c r="H177" s="17">
        <f t="shared" si="16"/>
        <v>3.0973451327433631E-2</v>
      </c>
    </row>
    <row r="178" spans="2:8" ht="20.100000000000001" customHeight="1" x14ac:dyDescent="0.2">
      <c r="B178" s="8" t="s">
        <v>280</v>
      </c>
      <c r="C178" s="9">
        <v>76</v>
      </c>
      <c r="D178" s="9">
        <v>15</v>
      </c>
      <c r="E178" s="15">
        <f t="shared" si="13"/>
        <v>0.16814159292035399</v>
      </c>
      <c r="F178" s="15">
        <f t="shared" si="14"/>
        <v>6.1224489795918366E-2</v>
      </c>
      <c r="G178" s="14">
        <f t="shared" si="15"/>
        <v>-0.80263157894736847</v>
      </c>
      <c r="H178" s="17">
        <f t="shared" si="16"/>
        <v>-0.1349557522123894</v>
      </c>
    </row>
    <row r="179" spans="2:8" ht="20.100000000000001" customHeight="1" x14ac:dyDescent="0.2">
      <c r="B179" s="8" t="s">
        <v>281</v>
      </c>
      <c r="C179" s="9">
        <v>50</v>
      </c>
      <c r="D179" s="9">
        <v>63</v>
      </c>
      <c r="E179" s="15">
        <f t="shared" si="13"/>
        <v>0.11061946902654868</v>
      </c>
      <c r="F179" s="15">
        <f t="shared" si="14"/>
        <v>0.25714285714285712</v>
      </c>
      <c r="G179" s="14">
        <f t="shared" si="15"/>
        <v>0.26</v>
      </c>
      <c r="H179" s="17">
        <f t="shared" si="16"/>
        <v>2.8761061946902658E-2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5</v>
      </c>
      <c r="D182" s="9">
        <v>4</v>
      </c>
      <c r="E182" s="15">
        <f t="shared" si="13"/>
        <v>1.1061946902654867E-2</v>
      </c>
      <c r="F182" s="15">
        <f t="shared" si="14"/>
        <v>1.6326530612244899E-2</v>
      </c>
      <c r="G182" s="14">
        <f t="shared" si="15"/>
        <v>-0.2</v>
      </c>
      <c r="H182" s="17">
        <f t="shared" si="16"/>
        <v>-2.2123893805309734E-3</v>
      </c>
    </row>
    <row r="183" spans="2:8" ht="20.100000000000001" customHeight="1" x14ac:dyDescent="0.2">
      <c r="B183" s="8" t="s">
        <v>285</v>
      </c>
      <c r="C183" s="9">
        <v>4</v>
      </c>
      <c r="D183" s="9">
        <v>5</v>
      </c>
      <c r="E183" s="15">
        <f t="shared" si="13"/>
        <v>8.8495575221238937E-3</v>
      </c>
      <c r="F183" s="15">
        <f t="shared" si="14"/>
        <v>2.0408163265306121E-2</v>
      </c>
      <c r="G183" s="14">
        <f t="shared" si="15"/>
        <v>0.25</v>
      </c>
      <c r="H183" s="17">
        <f t="shared" si="16"/>
        <v>2.2123893805309734E-3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10</v>
      </c>
      <c r="D186" s="9">
        <v>0</v>
      </c>
      <c r="E186" s="15">
        <f t="shared" si="13"/>
        <v>2.2123893805309734E-2</v>
      </c>
      <c r="F186" s="15" t="str">
        <f t="shared" si="14"/>
        <v/>
      </c>
      <c r="G186" s="14" t="str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10</v>
      </c>
      <c r="D187" s="9">
        <v>2</v>
      </c>
      <c r="E187" s="15">
        <f t="shared" si="13"/>
        <v>2.2123893805309734E-2</v>
      </c>
      <c r="F187" s="15">
        <f t="shared" si="14"/>
        <v>8.1632653061224497E-3</v>
      </c>
      <c r="G187" s="14">
        <f t="shared" si="15"/>
        <v>-0.8</v>
      </c>
      <c r="H187" s="17">
        <f t="shared" si="16"/>
        <v>-1.7699115044247787E-2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1</v>
      </c>
      <c r="D195" s="9">
        <v>0</v>
      </c>
      <c r="E195" s="15">
        <f t="shared" si="13"/>
        <v>2.2123893805309734E-3</v>
      </c>
      <c r="F195" s="15" t="str">
        <f t="shared" si="14"/>
        <v/>
      </c>
      <c r="G195" s="14" t="str">
        <f t="shared" si="15"/>
        <v>0</v>
      </c>
      <c r="H195" s="17">
        <f t="shared" si="16"/>
        <v>0</v>
      </c>
    </row>
    <row r="196" spans="2:8" ht="20.100000000000001" customHeight="1" x14ac:dyDescent="0.2">
      <c r="B196" s="8" t="s">
        <v>293</v>
      </c>
      <c r="C196" s="9">
        <v>45</v>
      </c>
      <c r="D196" s="9">
        <v>53</v>
      </c>
      <c r="E196" s="15">
        <f t="shared" si="13"/>
        <v>9.9557522123893807E-2</v>
      </c>
      <c r="F196" s="15">
        <f t="shared" si="14"/>
        <v>0.21632653061224491</v>
      </c>
      <c r="G196" s="14">
        <f t="shared" si="15"/>
        <v>0.17777777777777778</v>
      </c>
      <c r="H196" s="17">
        <f t="shared" si="16"/>
        <v>1.7699115044247787E-2</v>
      </c>
    </row>
    <row r="197" spans="2:8" ht="20.100000000000001" customHeight="1" x14ac:dyDescent="0.2">
      <c r="B197" s="8" t="s">
        <v>294</v>
      </c>
      <c r="C197" s="9">
        <v>2</v>
      </c>
      <c r="D197" s="9">
        <v>0</v>
      </c>
      <c r="E197" s="15">
        <f t="shared" si="13"/>
        <v>4.4247787610619468E-3</v>
      </c>
      <c r="F197" s="15" t="str">
        <f t="shared" si="14"/>
        <v/>
      </c>
      <c r="G197" s="14" t="str">
        <f t="shared" si="15"/>
        <v>0</v>
      </c>
      <c r="H197" s="17">
        <f t="shared" si="16"/>
        <v>0</v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1</v>
      </c>
      <c r="D199" s="9">
        <v>0</v>
      </c>
      <c r="E199" s="15">
        <f t="shared" si="13"/>
        <v>2.2123893805309734E-3</v>
      </c>
      <c r="F199" s="15" t="str">
        <f t="shared" si="14"/>
        <v/>
      </c>
      <c r="G199" s="14" t="str">
        <f t="shared" si="15"/>
        <v>0</v>
      </c>
      <c r="H199" s="17">
        <f t="shared" si="16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7</v>
      </c>
      <c r="D201" s="9">
        <v>0</v>
      </c>
      <c r="E201" s="15">
        <f t="shared" si="13"/>
        <v>1.5486725663716814E-2</v>
      </c>
      <c r="F201" s="15" t="str">
        <f t="shared" si="14"/>
        <v/>
      </c>
      <c r="G201" s="14" t="str">
        <f t="shared" si="15"/>
        <v>0</v>
      </c>
      <c r="H201" s="17">
        <f t="shared" si="16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8</v>
      </c>
      <c r="D206" s="9">
        <v>1</v>
      </c>
      <c r="E206" s="15">
        <f t="shared" si="13"/>
        <v>1.7699115044247787E-2</v>
      </c>
      <c r="F206" s="15">
        <f t="shared" si="14"/>
        <v>4.0816326530612249E-3</v>
      </c>
      <c r="G206" s="14">
        <f t="shared" si="15"/>
        <v>-0.875</v>
      </c>
      <c r="H206" s="17">
        <f t="shared" si="16"/>
        <v>-1.5486725663716814E-2</v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2</v>
      </c>
      <c r="D214" s="9">
        <v>0</v>
      </c>
      <c r="E214" s="15">
        <f t="shared" si="13"/>
        <v>4.4247787610619468E-3</v>
      </c>
      <c r="F214" s="15" t="str">
        <f t="shared" si="14"/>
        <v/>
      </c>
      <c r="G214" s="14" t="str">
        <f t="shared" si="15"/>
        <v>0</v>
      </c>
      <c r="H214" s="17">
        <f t="shared" si="16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2</v>
      </c>
      <c r="D221" s="9">
        <v>0</v>
      </c>
      <c r="E221" s="15">
        <f t="shared" si="17"/>
        <v>4.4247787610619468E-3</v>
      </c>
      <c r="F221" s="15" t="str">
        <f t="shared" si="18"/>
        <v/>
      </c>
      <c r="G221" s="14" t="str">
        <f t="shared" si="19"/>
        <v>0</v>
      </c>
      <c r="H221" s="17">
        <f t="shared" si="20"/>
        <v>0</v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0</v>
      </c>
      <c r="E229" s="15">
        <f t="shared" si="17"/>
        <v>2.2123893805309734E-3</v>
      </c>
      <c r="F229" s="15" t="str">
        <f t="shared" si="18"/>
        <v/>
      </c>
      <c r="G229" s="14" t="str">
        <f t="shared" si="19"/>
        <v>0</v>
      </c>
      <c r="H229" s="17">
        <f t="shared" si="20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2</v>
      </c>
      <c r="D231" s="9">
        <v>0</v>
      </c>
      <c r="E231" s="15">
        <f t="shared" si="17"/>
        <v>4.4247787610619468E-3</v>
      </c>
      <c r="F231" s="15" t="str">
        <f t="shared" si="18"/>
        <v/>
      </c>
      <c r="G231" s="14" t="str">
        <f t="shared" si="19"/>
        <v>0</v>
      </c>
      <c r="H231" s="17">
        <f t="shared" si="20"/>
        <v>0</v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1</v>
      </c>
      <c r="D234" s="9">
        <v>0</v>
      </c>
      <c r="E234" s="15">
        <f t="shared" si="17"/>
        <v>2.2123893805309734E-3</v>
      </c>
      <c r="F234" s="15" t="str">
        <f t="shared" si="18"/>
        <v/>
      </c>
      <c r="G234" s="14" t="str">
        <f t="shared" si="19"/>
        <v>0</v>
      </c>
      <c r="H234" s="17">
        <f t="shared" si="20"/>
        <v>0</v>
      </c>
    </row>
    <row r="235" spans="2:8" ht="20.100000000000001" customHeight="1" x14ac:dyDescent="0.2">
      <c r="B235" s="8" t="s">
        <v>314</v>
      </c>
      <c r="C235" s="9">
        <v>14</v>
      </c>
      <c r="D235" s="9">
        <v>2</v>
      </c>
      <c r="E235" s="15">
        <f t="shared" si="17"/>
        <v>3.0973451327433628E-2</v>
      </c>
      <c r="F235" s="15">
        <f t="shared" si="18"/>
        <v>8.1632653061224497E-3</v>
      </c>
      <c r="G235" s="14">
        <f t="shared" si="19"/>
        <v>-0.8571428571428571</v>
      </c>
      <c r="H235" s="17">
        <f t="shared" si="20"/>
        <v>-2.6548672566371681E-2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6</v>
      </c>
      <c r="D237" s="9">
        <v>0</v>
      </c>
      <c r="E237" s="15">
        <f t="shared" si="17"/>
        <v>1.3274336283185841E-2</v>
      </c>
      <c r="F237" s="15" t="str">
        <f t="shared" si="18"/>
        <v/>
      </c>
      <c r="G237" s="14" t="str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7</v>
      </c>
      <c r="D238" s="9">
        <v>0</v>
      </c>
      <c r="E238" s="15">
        <f t="shared" si="17"/>
        <v>1.5486725663716814E-2</v>
      </c>
      <c r="F238" s="15" t="str">
        <f t="shared" si="18"/>
        <v/>
      </c>
      <c r="G238" s="14" t="str">
        <f t="shared" si="19"/>
        <v>0</v>
      </c>
      <c r="H238" s="17">
        <f t="shared" si="20"/>
        <v>0</v>
      </c>
    </row>
    <row r="239" spans="2:8" ht="20.100000000000001" customHeight="1" x14ac:dyDescent="0.2">
      <c r="B239" s="8" t="s">
        <v>81</v>
      </c>
      <c r="C239" s="9">
        <v>4</v>
      </c>
      <c r="D239" s="9">
        <v>0</v>
      </c>
      <c r="E239" s="15">
        <f t="shared" si="17"/>
        <v>8.8495575221238937E-3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2</v>
      </c>
      <c r="D240" s="9">
        <v>0</v>
      </c>
      <c r="E240" s="15">
        <f t="shared" si="17"/>
        <v>4.4247787610619468E-3</v>
      </c>
      <c r="F240" s="15" t="str">
        <f t="shared" si="18"/>
        <v/>
      </c>
      <c r="G240" s="14" t="str">
        <f t="shared" si="19"/>
        <v>0</v>
      </c>
      <c r="H240" s="17">
        <f t="shared" si="20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2</v>
      </c>
      <c r="D244" s="9">
        <v>0</v>
      </c>
      <c r="E244" s="15">
        <f t="shared" si="17"/>
        <v>4.4247787610619468E-3</v>
      </c>
      <c r="F244" s="15" t="str">
        <f t="shared" si="18"/>
        <v/>
      </c>
      <c r="G244" s="14" t="str">
        <f t="shared" si="19"/>
        <v>0</v>
      </c>
      <c r="H244" s="17">
        <f t="shared" si="20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2</v>
      </c>
      <c r="D246" s="9">
        <v>0</v>
      </c>
      <c r="E246" s="15">
        <f t="shared" si="17"/>
        <v>4.4247787610619468E-3</v>
      </c>
      <c r="F246" s="15" t="str">
        <f t="shared" si="18"/>
        <v/>
      </c>
      <c r="G246" s="14" t="str">
        <f t="shared" si="19"/>
        <v>0</v>
      </c>
      <c r="H246" s="17">
        <f t="shared" si="20"/>
        <v>0</v>
      </c>
    </row>
    <row r="247" spans="2:8" ht="20.100000000000001" customHeight="1" x14ac:dyDescent="0.2">
      <c r="B247" s="8" t="s">
        <v>319</v>
      </c>
      <c r="C247" s="9">
        <v>2</v>
      </c>
      <c r="D247" s="9">
        <v>0</v>
      </c>
      <c r="E247" s="15">
        <f t="shared" si="17"/>
        <v>4.4247787610619468E-3</v>
      </c>
      <c r="F247" s="15" t="str">
        <f t="shared" si="18"/>
        <v/>
      </c>
      <c r="G247" s="14" t="str">
        <f t="shared" si="19"/>
        <v>0</v>
      </c>
      <c r="H247" s="17">
        <f t="shared" si="20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2</v>
      </c>
      <c r="D249" s="9">
        <v>1</v>
      </c>
      <c r="E249" s="15">
        <f t="shared" si="17"/>
        <v>4.4247787610619468E-3</v>
      </c>
      <c r="F249" s="15">
        <f t="shared" si="18"/>
        <v>4.0816326530612249E-3</v>
      </c>
      <c r="G249" s="14">
        <f t="shared" si="19"/>
        <v>-0.5</v>
      </c>
      <c r="H249" s="17">
        <f t="shared" si="20"/>
        <v>-2.2123893805309734E-3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40</v>
      </c>
      <c r="D252" s="9">
        <v>27</v>
      </c>
      <c r="E252" s="15">
        <f t="shared" si="17"/>
        <v>8.8495575221238937E-2</v>
      </c>
      <c r="F252" s="15">
        <f t="shared" si="18"/>
        <v>0.11020408163265306</v>
      </c>
      <c r="G252" s="14">
        <f t="shared" si="19"/>
        <v>-0.32500000000000001</v>
      </c>
      <c r="H252" s="17">
        <f t="shared" si="20"/>
        <v>-2.8761061946902654E-2</v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2</v>
      </c>
      <c r="E256" s="15">
        <f t="shared" si="17"/>
        <v>4.4247787610619468E-3</v>
      </c>
      <c r="F256" s="15">
        <f t="shared" si="18"/>
        <v>8.1632653061224497E-3</v>
      </c>
      <c r="G256" s="14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12</v>
      </c>
      <c r="D262" s="9">
        <v>3</v>
      </c>
      <c r="E262" s="15">
        <f t="shared" si="17"/>
        <v>2.6548672566371681E-2</v>
      </c>
      <c r="F262" s="15">
        <f t="shared" si="18"/>
        <v>1.2244897959183673E-2</v>
      </c>
      <c r="G262" s="14">
        <f t="shared" si="19"/>
        <v>-0.75</v>
      </c>
      <c r="H262" s="17">
        <f t="shared" si="20"/>
        <v>-1.9911504424778761E-2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1</v>
      </c>
      <c r="E264" s="15" t="str">
        <f t="shared" si="17"/>
        <v/>
      </c>
      <c r="F264" s="15">
        <f t="shared" si="18"/>
        <v>4.0816326530612249E-3</v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7</v>
      </c>
      <c r="D266" s="9">
        <v>1</v>
      </c>
      <c r="E266" s="15">
        <f t="shared" si="17"/>
        <v>1.5486725663716814E-2</v>
      </c>
      <c r="F266" s="15">
        <f t="shared" si="18"/>
        <v>4.0816326530612249E-3</v>
      </c>
      <c r="G266" s="14">
        <f t="shared" si="19"/>
        <v>-0.8571428571428571</v>
      </c>
      <c r="H266" s="17">
        <f t="shared" si="20"/>
        <v>-1.3274336283185841E-2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24</v>
      </c>
      <c r="D268" s="9">
        <v>10</v>
      </c>
      <c r="E268" s="15">
        <f t="shared" si="17"/>
        <v>5.3097345132743362E-2</v>
      </c>
      <c r="F268" s="15">
        <f t="shared" si="18"/>
        <v>4.0816326530612242E-2</v>
      </c>
      <c r="G268" s="14">
        <f t="shared" si="19"/>
        <v>-0.58333333333333337</v>
      </c>
      <c r="H268" s="17">
        <f t="shared" si="20"/>
        <v>-3.0973451327433631E-2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1</v>
      </c>
      <c r="D283" s="9">
        <v>0</v>
      </c>
      <c r="E283" s="15">
        <f t="shared" si="21"/>
        <v>2.2123893805309734E-3</v>
      </c>
      <c r="F283" s="15" t="str">
        <f t="shared" si="22"/>
        <v/>
      </c>
      <c r="G283" s="14" t="str">
        <f t="shared" si="23"/>
        <v>0</v>
      </c>
      <c r="H283" s="17">
        <f t="shared" si="24"/>
        <v>0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2750</v>
      </c>
      <c r="D294" s="35">
        <f>SUM(D295:D499)</f>
        <v>2022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-0.2647272727272727</v>
      </c>
      <c r="H294" s="36">
        <f>+IF(OR(AND(E294=""),(G294="")),"",E294*G294)</f>
        <v>-0.2647272727272727</v>
      </c>
    </row>
    <row r="295" spans="2:8" ht="15" x14ac:dyDescent="0.2">
      <c r="B295" s="5" t="s">
        <v>100</v>
      </c>
      <c r="C295" s="9">
        <v>62</v>
      </c>
      <c r="D295" s="9">
        <v>10</v>
      </c>
      <c r="E295" s="15">
        <f>+IF(C295=0,"",C295/C$294)</f>
        <v>2.2545454545454546E-2</v>
      </c>
      <c r="F295" s="15">
        <f>+IF(D295=0,"",D295/D$294)</f>
        <v>4.945598417408506E-3</v>
      </c>
      <c r="G295" s="14">
        <f>+IF(OR(AND(D295=0),(C295=0)),"0",((D295-C295)/C295))</f>
        <v>-0.83870967741935487</v>
      </c>
      <c r="H295" s="17">
        <f>+IF(OR(AND(E295=""),(G295="")),"",E295*G295)</f>
        <v>-1.890909090909091E-2</v>
      </c>
    </row>
    <row r="296" spans="2:8" ht="15" x14ac:dyDescent="0.2">
      <c r="B296" s="5" t="s">
        <v>113</v>
      </c>
      <c r="C296" s="9">
        <v>8</v>
      </c>
      <c r="D296" s="9">
        <v>0</v>
      </c>
      <c r="E296" s="15">
        <f t="shared" ref="E296:E359" si="25">+IF(C296=0,"",C296/C$294)</f>
        <v>2.9090909090909089E-3</v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4</v>
      </c>
      <c r="D297" s="9">
        <v>36</v>
      </c>
      <c r="E297" s="15">
        <f t="shared" si="25"/>
        <v>1.4545454545454545E-3</v>
      </c>
      <c r="F297" s="15">
        <f t="shared" si="26"/>
        <v>1.7804154302670624E-2</v>
      </c>
      <c r="G297" s="14">
        <f t="shared" si="27"/>
        <v>8</v>
      </c>
      <c r="H297" s="17">
        <f t="shared" si="28"/>
        <v>1.1636363636363636E-2</v>
      </c>
    </row>
    <row r="298" spans="2:8" ht="15" x14ac:dyDescent="0.2">
      <c r="B298" s="5" t="s">
        <v>95</v>
      </c>
      <c r="C298" s="9">
        <v>4</v>
      </c>
      <c r="D298" s="9">
        <v>1</v>
      </c>
      <c r="E298" s="15">
        <f t="shared" si="25"/>
        <v>1.4545454545454545E-3</v>
      </c>
      <c r="F298" s="15">
        <f t="shared" si="26"/>
        <v>4.9455984174085062E-4</v>
      </c>
      <c r="G298" s="14">
        <f t="shared" si="27"/>
        <v>-0.75</v>
      </c>
      <c r="H298" s="17">
        <f t="shared" si="28"/>
        <v>-1.0909090909090907E-3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55</v>
      </c>
      <c r="D301" s="9">
        <v>8</v>
      </c>
      <c r="E301" s="15">
        <f t="shared" si="25"/>
        <v>0.02</v>
      </c>
      <c r="F301" s="15">
        <f t="shared" si="26"/>
        <v>3.956478733926805E-3</v>
      </c>
      <c r="G301" s="14">
        <f t="shared" si="27"/>
        <v>-0.8545454545454545</v>
      </c>
      <c r="H301" s="17">
        <f t="shared" si="28"/>
        <v>-1.7090909090909091E-2</v>
      </c>
    </row>
    <row r="302" spans="2:8" ht="15" x14ac:dyDescent="0.2">
      <c r="B302" s="5" t="s">
        <v>109</v>
      </c>
      <c r="C302" s="9">
        <v>1</v>
      </c>
      <c r="D302" s="9">
        <v>0</v>
      </c>
      <c r="E302" s="15">
        <f t="shared" si="25"/>
        <v>3.6363636363636361E-4</v>
      </c>
      <c r="F302" s="15" t="str">
        <f t="shared" si="26"/>
        <v/>
      </c>
      <c r="G302" s="14" t="str">
        <f t="shared" si="27"/>
        <v>0</v>
      </c>
      <c r="H302" s="17">
        <f t="shared" si="28"/>
        <v>0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7</v>
      </c>
      <c r="D304" s="9">
        <v>0</v>
      </c>
      <c r="E304" s="15">
        <f t="shared" si="25"/>
        <v>2.5454545454545456E-3</v>
      </c>
      <c r="F304" s="15" t="str">
        <f t="shared" si="26"/>
        <v/>
      </c>
      <c r="G304" s="14" t="str">
        <f t="shared" si="27"/>
        <v>0</v>
      </c>
      <c r="H304" s="17">
        <f t="shared" si="28"/>
        <v>0</v>
      </c>
    </row>
    <row r="305" spans="2:8" ht="15" x14ac:dyDescent="0.2">
      <c r="B305" s="5" t="s">
        <v>351</v>
      </c>
      <c r="C305" s="9">
        <v>2</v>
      </c>
      <c r="D305" s="9">
        <v>0</v>
      </c>
      <c r="E305" s="15">
        <f t="shared" si="25"/>
        <v>7.2727272727272723E-4</v>
      </c>
      <c r="F305" s="15" t="str">
        <f t="shared" si="26"/>
        <v/>
      </c>
      <c r="G305" s="14" t="str">
        <f t="shared" si="27"/>
        <v>0</v>
      </c>
      <c r="H305" s="17">
        <f t="shared" si="28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44</v>
      </c>
      <c r="D307" s="9">
        <v>12</v>
      </c>
      <c r="E307" s="15">
        <f t="shared" si="25"/>
        <v>1.6E-2</v>
      </c>
      <c r="F307" s="15">
        <f t="shared" si="26"/>
        <v>5.9347181008902079E-3</v>
      </c>
      <c r="G307" s="14">
        <f t="shared" si="27"/>
        <v>-0.72727272727272729</v>
      </c>
      <c r="H307" s="17">
        <f t="shared" si="28"/>
        <v>-1.1636363636363637E-2</v>
      </c>
    </row>
    <row r="308" spans="2:8" ht="15" x14ac:dyDescent="0.2">
      <c r="B308" s="5" t="s">
        <v>99</v>
      </c>
      <c r="C308" s="9">
        <v>6</v>
      </c>
      <c r="D308" s="9">
        <v>1</v>
      </c>
      <c r="E308" s="15">
        <f t="shared" si="25"/>
        <v>2.1818181818181819E-3</v>
      </c>
      <c r="F308" s="15">
        <f t="shared" si="26"/>
        <v>4.9455984174085062E-4</v>
      </c>
      <c r="G308" s="14">
        <f t="shared" si="27"/>
        <v>-0.83333333333333337</v>
      </c>
      <c r="H308" s="17">
        <f t="shared" si="28"/>
        <v>-1.8181818181818184E-3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12</v>
      </c>
      <c r="D310" s="9">
        <v>2</v>
      </c>
      <c r="E310" s="15">
        <f t="shared" si="25"/>
        <v>4.3636363636363638E-3</v>
      </c>
      <c r="F310" s="15">
        <f t="shared" si="26"/>
        <v>9.8911968348170125E-4</v>
      </c>
      <c r="G310" s="14">
        <f t="shared" si="27"/>
        <v>-0.83333333333333337</v>
      </c>
      <c r="H310" s="17">
        <f t="shared" si="28"/>
        <v>-3.6363636363636368E-3</v>
      </c>
    </row>
    <row r="311" spans="2:8" ht="15" x14ac:dyDescent="0.2">
      <c r="B311" s="5" t="s">
        <v>102</v>
      </c>
      <c r="C311" s="9">
        <v>2</v>
      </c>
      <c r="D311" s="9">
        <v>0</v>
      </c>
      <c r="E311" s="15">
        <f t="shared" si="25"/>
        <v>7.2727272727272723E-4</v>
      </c>
      <c r="F311" s="15" t="str">
        <f t="shared" si="26"/>
        <v/>
      </c>
      <c r="G311" s="14" t="str">
        <f t="shared" si="27"/>
        <v>0</v>
      </c>
      <c r="H311" s="17">
        <f t="shared" si="28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175</v>
      </c>
      <c r="D314" s="9">
        <v>218</v>
      </c>
      <c r="E314" s="15">
        <f t="shared" si="25"/>
        <v>6.363636363636363E-2</v>
      </c>
      <c r="F314" s="15">
        <f t="shared" si="26"/>
        <v>0.10781404549950543</v>
      </c>
      <c r="G314" s="14">
        <f t="shared" si="27"/>
        <v>0.24571428571428572</v>
      </c>
      <c r="H314" s="17">
        <f t="shared" si="28"/>
        <v>1.5636363636363636E-2</v>
      </c>
    </row>
    <row r="315" spans="2:8" ht="15" x14ac:dyDescent="0.2">
      <c r="B315" s="5" t="s">
        <v>354</v>
      </c>
      <c r="C315" s="9">
        <v>7</v>
      </c>
      <c r="D315" s="9">
        <v>0</v>
      </c>
      <c r="E315" s="15">
        <f t="shared" si="25"/>
        <v>2.5454545454545456E-3</v>
      </c>
      <c r="F315" s="15" t="str">
        <f t="shared" si="26"/>
        <v/>
      </c>
      <c r="G315" s="14" t="str">
        <f t="shared" si="27"/>
        <v>0</v>
      </c>
      <c r="H315" s="17">
        <f t="shared" si="28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13</v>
      </c>
      <c r="D317" s="9">
        <v>2</v>
      </c>
      <c r="E317" s="15">
        <f t="shared" si="25"/>
        <v>4.7272727272727275E-3</v>
      </c>
      <c r="F317" s="15">
        <f t="shared" si="26"/>
        <v>9.8911968348170125E-4</v>
      </c>
      <c r="G317" s="14">
        <f t="shared" si="27"/>
        <v>-0.84615384615384615</v>
      </c>
      <c r="H317" s="17">
        <f t="shared" si="28"/>
        <v>-4.0000000000000001E-3</v>
      </c>
    </row>
    <row r="318" spans="2:8" ht="15" x14ac:dyDescent="0.2">
      <c r="B318" s="5" t="s">
        <v>355</v>
      </c>
      <c r="C318" s="9">
        <v>166</v>
      </c>
      <c r="D318" s="9">
        <v>18</v>
      </c>
      <c r="E318" s="15">
        <f t="shared" si="25"/>
        <v>6.0363636363636362E-2</v>
      </c>
      <c r="F318" s="15">
        <f t="shared" si="26"/>
        <v>8.9020771513353119E-3</v>
      </c>
      <c r="G318" s="14">
        <f t="shared" si="27"/>
        <v>-0.89156626506024095</v>
      </c>
      <c r="H318" s="17">
        <f t="shared" si="28"/>
        <v>-5.3818181818181814E-2</v>
      </c>
    </row>
    <row r="319" spans="2:8" ht="15" x14ac:dyDescent="0.2">
      <c r="B319" s="5" t="s">
        <v>115</v>
      </c>
      <c r="C319" s="9">
        <v>1</v>
      </c>
      <c r="D319" s="9">
        <v>0</v>
      </c>
      <c r="E319" s="15">
        <f t="shared" si="25"/>
        <v>3.6363636363636361E-4</v>
      </c>
      <c r="F319" s="15" t="str">
        <f t="shared" si="26"/>
        <v/>
      </c>
      <c r="G319" s="14" t="str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1</v>
      </c>
      <c r="D323" s="9">
        <v>0</v>
      </c>
      <c r="E323" s="15">
        <f t="shared" si="25"/>
        <v>3.6363636363636361E-4</v>
      </c>
      <c r="F323" s="15" t="str">
        <f t="shared" si="26"/>
        <v/>
      </c>
      <c r="G323" s="14" t="str">
        <f t="shared" si="27"/>
        <v>0</v>
      </c>
      <c r="H323" s="17">
        <f t="shared" si="28"/>
        <v>0</v>
      </c>
    </row>
    <row r="324" spans="2:8" ht="15" x14ac:dyDescent="0.2">
      <c r="B324" s="5" t="s">
        <v>473</v>
      </c>
      <c r="C324" s="9">
        <v>1</v>
      </c>
      <c r="D324" s="9">
        <v>1</v>
      </c>
      <c r="E324" s="15">
        <f t="shared" si="25"/>
        <v>3.6363636363636361E-4</v>
      </c>
      <c r="F324" s="15">
        <f t="shared" si="26"/>
        <v>4.9455984174085062E-4</v>
      </c>
      <c r="G324" s="14">
        <f t="shared" si="27"/>
        <v>0</v>
      </c>
      <c r="H324" s="17">
        <f t="shared" si="28"/>
        <v>0</v>
      </c>
    </row>
    <row r="325" spans="2:8" ht="15" x14ac:dyDescent="0.2">
      <c r="B325" s="5" t="s">
        <v>474</v>
      </c>
      <c r="C325" s="9">
        <v>25</v>
      </c>
      <c r="D325" s="9">
        <v>24</v>
      </c>
      <c r="E325" s="15">
        <f t="shared" si="25"/>
        <v>9.0909090909090905E-3</v>
      </c>
      <c r="F325" s="15">
        <f t="shared" si="26"/>
        <v>1.1869436201780416E-2</v>
      </c>
      <c r="G325" s="14">
        <f t="shared" si="27"/>
        <v>-0.04</v>
      </c>
      <c r="H325" s="17">
        <f t="shared" si="28"/>
        <v>-3.6363636363636361E-4</v>
      </c>
    </row>
    <row r="326" spans="2:8" ht="15" x14ac:dyDescent="0.2">
      <c r="B326" s="5" t="s">
        <v>357</v>
      </c>
      <c r="C326" s="9">
        <v>6</v>
      </c>
      <c r="D326" s="9">
        <v>5</v>
      </c>
      <c r="E326" s="15">
        <f t="shared" si="25"/>
        <v>2.1818181818181819E-3</v>
      </c>
      <c r="F326" s="15">
        <f t="shared" si="26"/>
        <v>2.472799208704253E-3</v>
      </c>
      <c r="G326" s="14">
        <f t="shared" si="27"/>
        <v>-0.16666666666666666</v>
      </c>
      <c r="H326" s="17">
        <f t="shared" si="28"/>
        <v>-3.6363636363636361E-4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7</v>
      </c>
      <c r="D329" s="9">
        <v>0</v>
      </c>
      <c r="E329" s="15">
        <f t="shared" si="25"/>
        <v>2.5454545454545456E-3</v>
      </c>
      <c r="F329" s="15" t="str">
        <f t="shared" si="26"/>
        <v/>
      </c>
      <c r="G329" s="14" t="str">
        <f t="shared" si="27"/>
        <v>0</v>
      </c>
      <c r="H329" s="17">
        <f t="shared" si="28"/>
        <v>0</v>
      </c>
    </row>
    <row r="330" spans="2:8" ht="15" x14ac:dyDescent="0.2">
      <c r="B330" s="5" t="s">
        <v>360</v>
      </c>
      <c r="C330" s="9">
        <v>2</v>
      </c>
      <c r="D330" s="9">
        <v>0</v>
      </c>
      <c r="E330" s="15">
        <f t="shared" si="25"/>
        <v>7.2727272727272723E-4</v>
      </c>
      <c r="F330" s="15" t="str">
        <f t="shared" si="26"/>
        <v/>
      </c>
      <c r="G330" s="14" t="str">
        <f t="shared" si="27"/>
        <v>0</v>
      </c>
      <c r="H330" s="17">
        <f t="shared" si="28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125</v>
      </c>
      <c r="D332" s="9">
        <v>35</v>
      </c>
      <c r="E332" s="15">
        <f t="shared" si="25"/>
        <v>4.5454545454545456E-2</v>
      </c>
      <c r="F332" s="15">
        <f t="shared" si="26"/>
        <v>1.7309594460929771E-2</v>
      </c>
      <c r="G332" s="14">
        <f t="shared" si="27"/>
        <v>-0.72</v>
      </c>
      <c r="H332" s="17">
        <f t="shared" si="28"/>
        <v>-3.272727272727273E-2</v>
      </c>
    </row>
    <row r="333" spans="2:8" ht="15" x14ac:dyDescent="0.2">
      <c r="B333" s="5" t="s">
        <v>130</v>
      </c>
      <c r="C333" s="9">
        <v>83</v>
      </c>
      <c r="D333" s="9">
        <v>2</v>
      </c>
      <c r="E333" s="15">
        <f t="shared" si="25"/>
        <v>3.0181818181818181E-2</v>
      </c>
      <c r="F333" s="15">
        <f t="shared" si="26"/>
        <v>9.8911968348170125E-4</v>
      </c>
      <c r="G333" s="14">
        <f t="shared" si="27"/>
        <v>-0.97590361445783136</v>
      </c>
      <c r="H333" s="17">
        <f t="shared" si="28"/>
        <v>-2.9454545454545455E-2</v>
      </c>
    </row>
    <row r="334" spans="2:8" ht="15" x14ac:dyDescent="0.2">
      <c r="B334" s="5" t="s">
        <v>119</v>
      </c>
      <c r="C334" s="9">
        <v>18</v>
      </c>
      <c r="D334" s="9">
        <v>137</v>
      </c>
      <c r="E334" s="15">
        <f t="shared" si="25"/>
        <v>6.5454545454545453E-3</v>
      </c>
      <c r="F334" s="15">
        <f t="shared" si="26"/>
        <v>6.7754698318496537E-2</v>
      </c>
      <c r="G334" s="14">
        <f t="shared" si="27"/>
        <v>6.6111111111111107</v>
      </c>
      <c r="H334" s="17">
        <f t="shared" si="28"/>
        <v>4.3272727272727268E-2</v>
      </c>
    </row>
    <row r="335" spans="2:8" ht="15" x14ac:dyDescent="0.2">
      <c r="B335" s="5" t="s">
        <v>128</v>
      </c>
      <c r="C335" s="9">
        <v>47</v>
      </c>
      <c r="D335" s="9">
        <v>2</v>
      </c>
      <c r="E335" s="15">
        <f t="shared" si="25"/>
        <v>1.7090909090909091E-2</v>
      </c>
      <c r="F335" s="15">
        <f t="shared" si="26"/>
        <v>9.8911968348170125E-4</v>
      </c>
      <c r="G335" s="14">
        <f t="shared" si="27"/>
        <v>-0.95744680851063835</v>
      </c>
      <c r="H335" s="17">
        <f t="shared" si="28"/>
        <v>-1.6363636363636365E-2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4</v>
      </c>
      <c r="D339" s="9">
        <v>0</v>
      </c>
      <c r="E339" s="15">
        <f t="shared" si="25"/>
        <v>1.4545454545454545E-3</v>
      </c>
      <c r="F339" s="15" t="str">
        <f t="shared" si="26"/>
        <v/>
      </c>
      <c r="G339" s="14" t="str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8</v>
      </c>
      <c r="D342" s="9">
        <v>0</v>
      </c>
      <c r="E342" s="15">
        <f t="shared" si="25"/>
        <v>2.9090909090909089E-3</v>
      </c>
      <c r="F342" s="15" t="str">
        <f t="shared" si="26"/>
        <v/>
      </c>
      <c r="G342" s="14" t="str">
        <f t="shared" si="27"/>
        <v>0</v>
      </c>
      <c r="H342" s="17">
        <f t="shared" si="28"/>
        <v>0</v>
      </c>
    </row>
    <row r="343" spans="2:8" ht="30" x14ac:dyDescent="0.2">
      <c r="B343" s="5" t="s">
        <v>129</v>
      </c>
      <c r="C343" s="9">
        <v>209</v>
      </c>
      <c r="D343" s="9">
        <v>0</v>
      </c>
      <c r="E343" s="15">
        <f t="shared" si="25"/>
        <v>7.5999999999999998E-2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11</v>
      </c>
      <c r="D344" s="9">
        <v>3</v>
      </c>
      <c r="E344" s="15">
        <f t="shared" si="25"/>
        <v>4.0000000000000001E-3</v>
      </c>
      <c r="F344" s="15">
        <f t="shared" si="26"/>
        <v>1.483679525222552E-3</v>
      </c>
      <c r="G344" s="14">
        <f t="shared" si="27"/>
        <v>-0.72727272727272729</v>
      </c>
      <c r="H344" s="17">
        <f t="shared" si="28"/>
        <v>-2.9090909090909093E-3</v>
      </c>
    </row>
    <row r="345" spans="2:8" ht="15" x14ac:dyDescent="0.2">
      <c r="B345" s="5" t="s">
        <v>366</v>
      </c>
      <c r="C345" s="9">
        <v>112</v>
      </c>
      <c r="D345" s="9">
        <v>2</v>
      </c>
      <c r="E345" s="15">
        <f t="shared" si="25"/>
        <v>4.072727272727273E-2</v>
      </c>
      <c r="F345" s="15">
        <f t="shared" si="26"/>
        <v>9.8911968348170125E-4</v>
      </c>
      <c r="G345" s="14">
        <f t="shared" si="27"/>
        <v>-0.9821428571428571</v>
      </c>
      <c r="H345" s="17">
        <f t="shared" si="28"/>
        <v>-0.04</v>
      </c>
    </row>
    <row r="346" spans="2:8" ht="15" x14ac:dyDescent="0.2">
      <c r="B346" s="5" t="s">
        <v>122</v>
      </c>
      <c r="C346" s="9">
        <v>0</v>
      </c>
      <c r="D346" s="9">
        <v>1</v>
      </c>
      <c r="E346" s="15" t="str">
        <f t="shared" si="25"/>
        <v/>
      </c>
      <c r="F346" s="15">
        <f t="shared" si="26"/>
        <v>4.9455984174085062E-4</v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4</v>
      </c>
      <c r="D347" s="9">
        <v>4</v>
      </c>
      <c r="E347" s="15">
        <f t="shared" si="25"/>
        <v>1.4545454545454545E-3</v>
      </c>
      <c r="F347" s="15">
        <f t="shared" si="26"/>
        <v>1.9782393669634025E-3</v>
      </c>
      <c r="G347" s="14">
        <f t="shared" si="27"/>
        <v>0</v>
      </c>
      <c r="H347" s="17">
        <f t="shared" si="28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1</v>
      </c>
      <c r="D351" s="9">
        <v>0</v>
      </c>
      <c r="E351" s="15">
        <f t="shared" si="25"/>
        <v>3.6363636363636361E-4</v>
      </c>
      <c r="F351" s="15" t="str">
        <f t="shared" si="26"/>
        <v/>
      </c>
      <c r="G351" s="14" t="str">
        <f t="shared" si="27"/>
        <v>0</v>
      </c>
      <c r="H351" s="17">
        <f t="shared" si="28"/>
        <v>0</v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60</v>
      </c>
      <c r="D354" s="9">
        <v>12</v>
      </c>
      <c r="E354" s="15">
        <f t="shared" si="25"/>
        <v>2.181818181818182E-2</v>
      </c>
      <c r="F354" s="15">
        <f t="shared" si="26"/>
        <v>5.9347181008902079E-3</v>
      </c>
      <c r="G354" s="14">
        <f t="shared" si="27"/>
        <v>-0.8</v>
      </c>
      <c r="H354" s="17">
        <f t="shared" si="28"/>
        <v>-1.7454545454545455E-2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4</v>
      </c>
      <c r="D358" s="9">
        <v>0</v>
      </c>
      <c r="E358" s="15">
        <f t="shared" si="25"/>
        <v>1.4545454545454545E-3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14</v>
      </c>
      <c r="D363" s="9">
        <v>17</v>
      </c>
      <c r="E363" s="15">
        <f t="shared" si="29"/>
        <v>5.0909090909090913E-3</v>
      </c>
      <c r="F363" s="15">
        <f t="shared" si="30"/>
        <v>8.4075173095944609E-3</v>
      </c>
      <c r="G363" s="14">
        <f t="shared" si="31"/>
        <v>0.21428571428571427</v>
      </c>
      <c r="H363" s="17">
        <f t="shared" si="32"/>
        <v>1.090909090909091E-3</v>
      </c>
    </row>
    <row r="364" spans="2:8" ht="15" x14ac:dyDescent="0.2">
      <c r="B364" s="5" t="s">
        <v>377</v>
      </c>
      <c r="C364" s="9">
        <v>0</v>
      </c>
      <c r="D364" s="9">
        <v>1</v>
      </c>
      <c r="E364" s="15" t="str">
        <f t="shared" si="29"/>
        <v/>
      </c>
      <c r="F364" s="15">
        <f t="shared" si="30"/>
        <v>4.9455984174085062E-4</v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2</v>
      </c>
      <c r="D367" s="9">
        <v>0</v>
      </c>
      <c r="E367" s="15">
        <f t="shared" si="29"/>
        <v>7.2727272727272723E-4</v>
      </c>
      <c r="F367" s="15" t="str">
        <f t="shared" si="30"/>
        <v/>
      </c>
      <c r="G367" s="14" t="str">
        <f t="shared" si="31"/>
        <v>0</v>
      </c>
      <c r="H367" s="17">
        <f t="shared" si="32"/>
        <v>0</v>
      </c>
    </row>
    <row r="368" spans="2:8" ht="15" x14ac:dyDescent="0.2">
      <c r="B368" s="5" t="s">
        <v>380</v>
      </c>
      <c r="C368" s="9">
        <v>12</v>
      </c>
      <c r="D368" s="9">
        <v>15</v>
      </c>
      <c r="E368" s="15">
        <f t="shared" si="29"/>
        <v>4.3636363636363638E-3</v>
      </c>
      <c r="F368" s="15">
        <f t="shared" si="30"/>
        <v>7.4183976261127599E-3</v>
      </c>
      <c r="G368" s="14">
        <f t="shared" si="31"/>
        <v>0.25</v>
      </c>
      <c r="H368" s="17">
        <f t="shared" si="32"/>
        <v>1.090909090909091E-3</v>
      </c>
    </row>
    <row r="369" spans="2:8" ht="15" x14ac:dyDescent="0.2">
      <c r="B369" s="5" t="s">
        <v>381</v>
      </c>
      <c r="C369" s="9">
        <v>13</v>
      </c>
      <c r="D369" s="9">
        <v>0</v>
      </c>
      <c r="E369" s="15">
        <f t="shared" si="29"/>
        <v>4.7272727272727275E-3</v>
      </c>
      <c r="F369" s="15" t="str">
        <f t="shared" si="30"/>
        <v/>
      </c>
      <c r="G369" s="14" t="str">
        <f t="shared" si="31"/>
        <v>0</v>
      </c>
      <c r="H369" s="17">
        <f t="shared" si="32"/>
        <v>0</v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1</v>
      </c>
      <c r="E372" s="15" t="str">
        <f t="shared" si="29"/>
        <v/>
      </c>
      <c r="F372" s="15">
        <f t="shared" si="30"/>
        <v>4.9455984174085062E-4</v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1</v>
      </c>
      <c r="D374" s="9">
        <v>0</v>
      </c>
      <c r="E374" s="15">
        <f t="shared" si="29"/>
        <v>3.6363636363636361E-4</v>
      </c>
      <c r="F374" s="15" t="str">
        <f t="shared" si="30"/>
        <v/>
      </c>
      <c r="G374" s="14" t="str">
        <f t="shared" si="31"/>
        <v>0</v>
      </c>
      <c r="H374" s="17">
        <f t="shared" si="32"/>
        <v>0</v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60</v>
      </c>
      <c r="D377" s="9">
        <v>74</v>
      </c>
      <c r="E377" s="15">
        <f t="shared" si="29"/>
        <v>2.181818181818182E-2</v>
      </c>
      <c r="F377" s="15">
        <f t="shared" si="30"/>
        <v>3.6597428288822946E-2</v>
      </c>
      <c r="G377" s="14">
        <f t="shared" si="31"/>
        <v>0.23333333333333334</v>
      </c>
      <c r="H377" s="17">
        <f t="shared" si="32"/>
        <v>5.0909090909090913E-3</v>
      </c>
    </row>
    <row r="378" spans="2:8" ht="15" x14ac:dyDescent="0.2">
      <c r="B378" s="5" t="s">
        <v>149</v>
      </c>
      <c r="C378" s="9">
        <v>37</v>
      </c>
      <c r="D378" s="9">
        <v>14</v>
      </c>
      <c r="E378" s="15">
        <f t="shared" si="29"/>
        <v>1.3454545454545455E-2</v>
      </c>
      <c r="F378" s="15">
        <f t="shared" si="30"/>
        <v>6.923837784371909E-3</v>
      </c>
      <c r="G378" s="14">
        <f t="shared" si="31"/>
        <v>-0.6216216216216216</v>
      </c>
      <c r="H378" s="17">
        <f t="shared" si="32"/>
        <v>-8.363636363636363E-3</v>
      </c>
    </row>
    <row r="379" spans="2:8" ht="15" x14ac:dyDescent="0.2">
      <c r="B379" s="5" t="s">
        <v>384</v>
      </c>
      <c r="C379" s="9">
        <v>1</v>
      </c>
      <c r="D379" s="9">
        <v>4</v>
      </c>
      <c r="E379" s="15">
        <f t="shared" si="29"/>
        <v>3.6363636363636361E-4</v>
      </c>
      <c r="F379" s="15">
        <f t="shared" si="30"/>
        <v>1.9782393669634025E-3</v>
      </c>
      <c r="G379" s="14">
        <f t="shared" si="31"/>
        <v>3</v>
      </c>
      <c r="H379" s="17">
        <f t="shared" si="32"/>
        <v>1.0909090909090907E-3</v>
      </c>
    </row>
    <row r="380" spans="2:8" ht="30" x14ac:dyDescent="0.2">
      <c r="B380" s="5" t="s">
        <v>385</v>
      </c>
      <c r="C380" s="9">
        <v>1</v>
      </c>
      <c r="D380" s="9">
        <v>0</v>
      </c>
      <c r="E380" s="15">
        <f t="shared" si="29"/>
        <v>3.6363636363636361E-4</v>
      </c>
      <c r="F380" s="15" t="str">
        <f t="shared" si="30"/>
        <v/>
      </c>
      <c r="G380" s="14" t="str">
        <f t="shared" si="31"/>
        <v>0</v>
      </c>
      <c r="H380" s="17">
        <f t="shared" si="32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1</v>
      </c>
      <c r="E383" s="15" t="str">
        <f t="shared" si="29"/>
        <v/>
      </c>
      <c r="F383" s="15">
        <f t="shared" si="30"/>
        <v>4.9455984174085062E-4</v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9</v>
      </c>
      <c r="D385" s="9">
        <v>0</v>
      </c>
      <c r="E385" s="15">
        <f t="shared" si="29"/>
        <v>3.2727272727272726E-3</v>
      </c>
      <c r="F385" s="15" t="str">
        <f t="shared" si="30"/>
        <v/>
      </c>
      <c r="G385" s="14" t="str">
        <f t="shared" si="31"/>
        <v>0</v>
      </c>
      <c r="H385" s="17">
        <f t="shared" si="32"/>
        <v>0</v>
      </c>
    </row>
    <row r="386" spans="2:8" ht="15" x14ac:dyDescent="0.2">
      <c r="B386" s="5" t="s">
        <v>533</v>
      </c>
      <c r="C386" s="9">
        <v>136</v>
      </c>
      <c r="D386" s="9">
        <v>285</v>
      </c>
      <c r="E386" s="15">
        <f t="shared" si="29"/>
        <v>4.9454545454545452E-2</v>
      </c>
      <c r="F386" s="15">
        <f t="shared" si="30"/>
        <v>0.14094955489614244</v>
      </c>
      <c r="G386" s="14">
        <f t="shared" si="31"/>
        <v>1.0955882352941178</v>
      </c>
      <c r="H386" s="17">
        <f t="shared" si="32"/>
        <v>5.4181818181818185E-2</v>
      </c>
    </row>
    <row r="387" spans="2:8" ht="15" x14ac:dyDescent="0.2">
      <c r="B387" s="5" t="s">
        <v>144</v>
      </c>
      <c r="C387" s="9">
        <v>105</v>
      </c>
      <c r="D387" s="9">
        <v>129</v>
      </c>
      <c r="E387" s="15">
        <f t="shared" si="29"/>
        <v>3.8181818181818185E-2</v>
      </c>
      <c r="F387" s="15">
        <f t="shared" si="30"/>
        <v>6.3798219584569729E-2</v>
      </c>
      <c r="G387" s="14">
        <f t="shared" si="31"/>
        <v>0.22857142857142856</v>
      </c>
      <c r="H387" s="17">
        <f t="shared" si="32"/>
        <v>8.7272727272727276E-3</v>
      </c>
    </row>
    <row r="388" spans="2:8" ht="15" x14ac:dyDescent="0.2">
      <c r="B388" s="5" t="s">
        <v>389</v>
      </c>
      <c r="C388" s="9">
        <v>134</v>
      </c>
      <c r="D388" s="9">
        <v>192</v>
      </c>
      <c r="E388" s="15">
        <f t="shared" si="29"/>
        <v>4.872727272727273E-2</v>
      </c>
      <c r="F388" s="15">
        <f t="shared" si="30"/>
        <v>9.4955489614243327E-2</v>
      </c>
      <c r="G388" s="14">
        <f t="shared" si="31"/>
        <v>0.43283582089552236</v>
      </c>
      <c r="H388" s="17">
        <f t="shared" si="32"/>
        <v>2.1090909090909091E-2</v>
      </c>
    </row>
    <row r="389" spans="2:8" ht="15" x14ac:dyDescent="0.2">
      <c r="B389" s="5" t="s">
        <v>143</v>
      </c>
      <c r="C389" s="9">
        <v>21</v>
      </c>
      <c r="D389" s="9">
        <v>0</v>
      </c>
      <c r="E389" s="15">
        <f t="shared" si="29"/>
        <v>7.6363636363636364E-3</v>
      </c>
      <c r="F389" s="15" t="str">
        <f t="shared" si="30"/>
        <v/>
      </c>
      <c r="G389" s="14" t="str">
        <f t="shared" si="31"/>
        <v>0</v>
      </c>
      <c r="H389" s="17">
        <f t="shared" si="32"/>
        <v>0</v>
      </c>
    </row>
    <row r="390" spans="2:8" ht="15" x14ac:dyDescent="0.2">
      <c r="B390" s="5" t="s">
        <v>476</v>
      </c>
      <c r="C390" s="9">
        <v>79</v>
      </c>
      <c r="D390" s="9">
        <v>134</v>
      </c>
      <c r="E390" s="15">
        <f t="shared" si="29"/>
        <v>2.8727272727272726E-2</v>
      </c>
      <c r="F390" s="15">
        <f t="shared" si="30"/>
        <v>6.6271018793273989E-2</v>
      </c>
      <c r="G390" s="14">
        <f t="shared" si="31"/>
        <v>0.69620253164556967</v>
      </c>
      <c r="H390" s="17">
        <f t="shared" si="32"/>
        <v>0.02</v>
      </c>
    </row>
    <row r="391" spans="2:8" ht="15" x14ac:dyDescent="0.2">
      <c r="B391" s="5" t="s">
        <v>153</v>
      </c>
      <c r="C391" s="9">
        <v>1</v>
      </c>
      <c r="D391" s="9">
        <v>1</v>
      </c>
      <c r="E391" s="15">
        <f t="shared" si="29"/>
        <v>3.6363636363636361E-4</v>
      </c>
      <c r="F391" s="15">
        <f t="shared" si="30"/>
        <v>4.9455984174085062E-4</v>
      </c>
      <c r="G391" s="14">
        <f t="shared" si="31"/>
        <v>0</v>
      </c>
      <c r="H391" s="17">
        <f t="shared" si="32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284</v>
      </c>
      <c r="D393" s="9">
        <v>92</v>
      </c>
      <c r="E393" s="15">
        <f t="shared" si="29"/>
        <v>0.10327272727272727</v>
      </c>
      <c r="F393" s="15">
        <f t="shared" si="30"/>
        <v>4.549950544015826E-2</v>
      </c>
      <c r="G393" s="14">
        <f t="shared" si="31"/>
        <v>-0.676056338028169</v>
      </c>
      <c r="H393" s="17">
        <f t="shared" si="32"/>
        <v>-6.9818181818181807E-2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4</v>
      </c>
      <c r="E396" s="15" t="str">
        <f t="shared" si="29"/>
        <v/>
      </c>
      <c r="F396" s="15">
        <f t="shared" si="30"/>
        <v>1.9782393669634025E-3</v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44</v>
      </c>
      <c r="D397" s="9">
        <v>183</v>
      </c>
      <c r="E397" s="15">
        <f t="shared" si="29"/>
        <v>1.6E-2</v>
      </c>
      <c r="F397" s="15">
        <f t="shared" si="30"/>
        <v>9.050445103857567E-2</v>
      </c>
      <c r="G397" s="14">
        <f t="shared" si="31"/>
        <v>3.1590909090909092</v>
      </c>
      <c r="H397" s="17">
        <f t="shared" si="32"/>
        <v>5.0545454545454546E-2</v>
      </c>
    </row>
    <row r="398" spans="2:8" ht="15" x14ac:dyDescent="0.2">
      <c r="B398" s="5" t="s">
        <v>142</v>
      </c>
      <c r="C398" s="9">
        <v>8</v>
      </c>
      <c r="D398" s="9">
        <v>0</v>
      </c>
      <c r="E398" s="15">
        <f t="shared" si="29"/>
        <v>2.9090909090909089E-3</v>
      </c>
      <c r="F398" s="15" t="str">
        <f t="shared" si="30"/>
        <v/>
      </c>
      <c r="G398" s="14" t="str">
        <f t="shared" si="31"/>
        <v>0</v>
      </c>
      <c r="H398" s="17">
        <f t="shared" si="32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30</v>
      </c>
      <c r="D401" s="9">
        <v>39</v>
      </c>
      <c r="E401" s="15">
        <f t="shared" si="29"/>
        <v>1.090909090909091E-2</v>
      </c>
      <c r="F401" s="15">
        <f t="shared" si="30"/>
        <v>1.9287833827893175E-2</v>
      </c>
      <c r="G401" s="14">
        <f t="shared" si="31"/>
        <v>0.3</v>
      </c>
      <c r="H401" s="17">
        <f t="shared" si="32"/>
        <v>3.2727272727272731E-3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1</v>
      </c>
      <c r="E403" s="15" t="str">
        <f t="shared" si="29"/>
        <v/>
      </c>
      <c r="F403" s="15">
        <f t="shared" si="30"/>
        <v>4.9455984174085062E-4</v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1</v>
      </c>
      <c r="D405" s="9">
        <v>0</v>
      </c>
      <c r="E405" s="15">
        <f t="shared" si="29"/>
        <v>3.6363636363636361E-4</v>
      </c>
      <c r="F405" s="15" t="str">
        <f t="shared" si="30"/>
        <v/>
      </c>
      <c r="G405" s="14" t="str">
        <f t="shared" si="31"/>
        <v>0</v>
      </c>
      <c r="H405" s="17">
        <f t="shared" si="32"/>
        <v>0</v>
      </c>
    </row>
    <row r="406" spans="2:8" ht="15" x14ac:dyDescent="0.2">
      <c r="B406" s="5" t="s">
        <v>397</v>
      </c>
      <c r="C406" s="9">
        <v>13</v>
      </c>
      <c r="D406" s="9">
        <v>2</v>
      </c>
      <c r="E406" s="15">
        <f t="shared" si="29"/>
        <v>4.7272727272727275E-3</v>
      </c>
      <c r="F406" s="15">
        <f t="shared" si="30"/>
        <v>9.8911968348170125E-4</v>
      </c>
      <c r="G406" s="14">
        <f t="shared" si="31"/>
        <v>-0.84615384615384615</v>
      </c>
      <c r="H406" s="17">
        <f t="shared" si="32"/>
        <v>-4.0000000000000001E-3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2</v>
      </c>
      <c r="D408" s="9">
        <v>0</v>
      </c>
      <c r="E408" s="15">
        <f t="shared" si="29"/>
        <v>7.2727272727272723E-4</v>
      </c>
      <c r="F408" s="15" t="str">
        <f t="shared" si="30"/>
        <v/>
      </c>
      <c r="G408" s="14" t="str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1</v>
      </c>
      <c r="D409" s="9">
        <v>0</v>
      </c>
      <c r="E409" s="15">
        <f t="shared" si="29"/>
        <v>3.6363636363636361E-4</v>
      </c>
      <c r="F409" s="15" t="str">
        <f t="shared" si="30"/>
        <v/>
      </c>
      <c r="G409" s="14" t="str">
        <f t="shared" si="31"/>
        <v>0</v>
      </c>
      <c r="H409" s="17">
        <f t="shared" si="32"/>
        <v>0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3</v>
      </c>
      <c r="D411" s="9">
        <v>0</v>
      </c>
      <c r="E411" s="15">
        <f t="shared" si="29"/>
        <v>1.090909090909091E-3</v>
      </c>
      <c r="F411" s="15" t="str">
        <f t="shared" si="30"/>
        <v/>
      </c>
      <c r="G411" s="14" t="str">
        <f t="shared" si="31"/>
        <v>0</v>
      </c>
      <c r="H411" s="17">
        <f t="shared" si="32"/>
        <v>0</v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1</v>
      </c>
      <c r="E414" s="15" t="str">
        <f t="shared" si="29"/>
        <v/>
      </c>
      <c r="F414" s="15">
        <f t="shared" si="30"/>
        <v>4.9455984174085062E-4</v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1</v>
      </c>
      <c r="E417" s="15" t="str">
        <f t="shared" si="29"/>
        <v/>
      </c>
      <c r="F417" s="15">
        <f t="shared" si="30"/>
        <v>4.9455984174085062E-4</v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4</v>
      </c>
      <c r="D418" s="9">
        <v>4</v>
      </c>
      <c r="E418" s="15">
        <f t="shared" si="29"/>
        <v>1.4545454545454545E-3</v>
      </c>
      <c r="F418" s="15">
        <f t="shared" si="30"/>
        <v>1.9782393669634025E-3</v>
      </c>
      <c r="G418" s="14">
        <f t="shared" si="31"/>
        <v>0</v>
      </c>
      <c r="H418" s="17">
        <f t="shared" si="32"/>
        <v>0</v>
      </c>
    </row>
    <row r="419" spans="2:8" ht="15" x14ac:dyDescent="0.2">
      <c r="B419" s="5" t="s">
        <v>407</v>
      </c>
      <c r="C419" s="9">
        <v>4</v>
      </c>
      <c r="D419" s="9">
        <v>0</v>
      </c>
      <c r="E419" s="15">
        <f t="shared" si="29"/>
        <v>1.4545454545454545E-3</v>
      </c>
      <c r="F419" s="15" t="str">
        <f t="shared" si="30"/>
        <v/>
      </c>
      <c r="G419" s="14" t="str">
        <f t="shared" si="31"/>
        <v>0</v>
      </c>
      <c r="H419" s="17">
        <f t="shared" si="32"/>
        <v>0</v>
      </c>
    </row>
    <row r="420" spans="2:8" ht="30" x14ac:dyDescent="0.2">
      <c r="B420" s="5" t="s">
        <v>408</v>
      </c>
      <c r="C420" s="9">
        <v>2</v>
      </c>
      <c r="D420" s="9">
        <v>0</v>
      </c>
      <c r="E420" s="15">
        <f t="shared" si="29"/>
        <v>7.2727272727272723E-4</v>
      </c>
      <c r="F420" s="15" t="str">
        <f t="shared" si="30"/>
        <v/>
      </c>
      <c r="G420" s="14" t="str">
        <f t="shared" si="31"/>
        <v>0</v>
      </c>
      <c r="H420" s="17">
        <f t="shared" si="32"/>
        <v>0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3</v>
      </c>
      <c r="D422" s="9">
        <v>0</v>
      </c>
      <c r="E422" s="15">
        <f t="shared" si="29"/>
        <v>1.090909090909091E-3</v>
      </c>
      <c r="F422" s="15" t="str">
        <f t="shared" si="30"/>
        <v/>
      </c>
      <c r="G422" s="14" t="str">
        <f t="shared" si="31"/>
        <v>0</v>
      </c>
      <c r="H422" s="17">
        <f t="shared" si="32"/>
        <v>0</v>
      </c>
    </row>
    <row r="423" spans="2:8" ht="30" x14ac:dyDescent="0.2">
      <c r="B423" s="5" t="s">
        <v>410</v>
      </c>
      <c r="C423" s="9">
        <v>1</v>
      </c>
      <c r="D423" s="9">
        <v>2</v>
      </c>
      <c r="E423" s="15">
        <f t="shared" si="29"/>
        <v>3.6363636363636361E-4</v>
      </c>
      <c r="F423" s="15">
        <f t="shared" si="30"/>
        <v>9.8911968348170125E-4</v>
      </c>
      <c r="G423" s="14">
        <f t="shared" si="31"/>
        <v>1</v>
      </c>
      <c r="H423" s="17">
        <f t="shared" si="32"/>
        <v>3.6363636363636361E-4</v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1</v>
      </c>
      <c r="D428" s="9">
        <v>0</v>
      </c>
      <c r="E428" s="15">
        <f t="shared" si="33"/>
        <v>3.6363636363636361E-4</v>
      </c>
      <c r="F428" s="15" t="str">
        <f t="shared" si="34"/>
        <v/>
      </c>
      <c r="G428" s="14" t="str">
        <f t="shared" si="35"/>
        <v>0</v>
      </c>
      <c r="H428" s="17">
        <f t="shared" si="36"/>
        <v>0</v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8</v>
      </c>
      <c r="D430" s="9">
        <v>0</v>
      </c>
      <c r="E430" s="15">
        <f t="shared" si="33"/>
        <v>2.9090909090909089E-3</v>
      </c>
      <c r="F430" s="15" t="str">
        <f t="shared" si="34"/>
        <v/>
      </c>
      <c r="G430" s="14" t="str">
        <f t="shared" si="35"/>
        <v>0</v>
      </c>
      <c r="H430" s="17">
        <f t="shared" si="36"/>
        <v>0</v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31</v>
      </c>
      <c r="D432" s="9">
        <v>4</v>
      </c>
      <c r="E432" s="15">
        <f t="shared" si="33"/>
        <v>1.1272727272727273E-2</v>
      </c>
      <c r="F432" s="15">
        <f t="shared" si="34"/>
        <v>1.9782393669634025E-3</v>
      </c>
      <c r="G432" s="14">
        <f t="shared" si="35"/>
        <v>-0.87096774193548387</v>
      </c>
      <c r="H432" s="17">
        <f t="shared" si="36"/>
        <v>-9.8181818181818179E-3</v>
      </c>
    </row>
    <row r="433" spans="2:8" ht="15" x14ac:dyDescent="0.2">
      <c r="B433" s="5" t="s">
        <v>162</v>
      </c>
      <c r="C433" s="9">
        <v>1</v>
      </c>
      <c r="D433" s="9">
        <v>0</v>
      </c>
      <c r="E433" s="15">
        <f t="shared" si="33"/>
        <v>3.6363636363636361E-4</v>
      </c>
      <c r="F433" s="15" t="str">
        <f t="shared" si="34"/>
        <v/>
      </c>
      <c r="G433" s="14" t="str">
        <f t="shared" si="35"/>
        <v>0</v>
      </c>
      <c r="H433" s="17">
        <f t="shared" si="36"/>
        <v>0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4</v>
      </c>
      <c r="D437" s="9">
        <v>0</v>
      </c>
      <c r="E437" s="15">
        <f t="shared" si="33"/>
        <v>1.4545454545454545E-3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1</v>
      </c>
      <c r="D438" s="9">
        <v>0</v>
      </c>
      <c r="E438" s="15">
        <f t="shared" si="33"/>
        <v>3.6363636363636361E-4</v>
      </c>
      <c r="F438" s="15" t="str">
        <f t="shared" si="34"/>
        <v/>
      </c>
      <c r="G438" s="14" t="str">
        <f t="shared" si="35"/>
        <v>0</v>
      </c>
      <c r="H438" s="17">
        <f t="shared" si="36"/>
        <v>0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9</v>
      </c>
      <c r="D446" s="9">
        <v>0</v>
      </c>
      <c r="E446" s="15">
        <f t="shared" si="33"/>
        <v>3.2727272727272726E-3</v>
      </c>
      <c r="F446" s="15" t="str">
        <f t="shared" si="34"/>
        <v/>
      </c>
      <c r="G446" s="14" t="str">
        <f t="shared" si="35"/>
        <v>0</v>
      </c>
      <c r="H446" s="17">
        <f t="shared" si="36"/>
        <v>0</v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1</v>
      </c>
      <c r="E449" s="15" t="str">
        <f t="shared" si="33"/>
        <v/>
      </c>
      <c r="F449" s="15">
        <f t="shared" si="34"/>
        <v>4.9455984174085062E-4</v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2</v>
      </c>
      <c r="D454" s="9">
        <v>0</v>
      </c>
      <c r="E454" s="15">
        <f t="shared" si="33"/>
        <v>7.2727272727272723E-4</v>
      </c>
      <c r="F454" s="15" t="str">
        <f t="shared" si="34"/>
        <v/>
      </c>
      <c r="G454" s="14" t="str">
        <f t="shared" si="35"/>
        <v>0</v>
      </c>
      <c r="H454" s="17">
        <f t="shared" si="36"/>
        <v>0</v>
      </c>
    </row>
    <row r="455" spans="2:8" ht="15" x14ac:dyDescent="0.2">
      <c r="B455" s="5" t="s">
        <v>158</v>
      </c>
      <c r="C455" s="9">
        <v>2</v>
      </c>
      <c r="D455" s="9">
        <v>0</v>
      </c>
      <c r="E455" s="15">
        <f t="shared" si="33"/>
        <v>7.2727272727272723E-4</v>
      </c>
      <c r="F455" s="15" t="str">
        <f t="shared" si="34"/>
        <v/>
      </c>
      <c r="G455" s="14" t="str">
        <f t="shared" si="35"/>
        <v>0</v>
      </c>
      <c r="H455" s="17">
        <f t="shared" si="36"/>
        <v>0</v>
      </c>
    </row>
    <row r="456" spans="2:8" ht="30" x14ac:dyDescent="0.2">
      <c r="B456" s="5" t="s">
        <v>432</v>
      </c>
      <c r="C456" s="9">
        <v>1</v>
      </c>
      <c r="D456" s="9">
        <v>0</v>
      </c>
      <c r="E456" s="15">
        <f t="shared" si="33"/>
        <v>3.6363636363636361E-4</v>
      </c>
      <c r="F456" s="15" t="str">
        <f t="shared" si="34"/>
        <v/>
      </c>
      <c r="G456" s="14" t="str">
        <f t="shared" si="35"/>
        <v>0</v>
      </c>
      <c r="H456" s="17">
        <f t="shared" si="36"/>
        <v>0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16</v>
      </c>
      <c r="D458" s="9">
        <v>64</v>
      </c>
      <c r="E458" s="15">
        <f t="shared" si="33"/>
        <v>5.8181818181818178E-3</v>
      </c>
      <c r="F458" s="15">
        <f t="shared" si="34"/>
        <v>3.165182987141444E-2</v>
      </c>
      <c r="G458" s="14">
        <f t="shared" si="35"/>
        <v>3</v>
      </c>
      <c r="H458" s="17">
        <f t="shared" si="36"/>
        <v>1.7454545454545452E-2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62</v>
      </c>
      <c r="D460" s="9">
        <v>0</v>
      </c>
      <c r="E460" s="15">
        <f t="shared" si="33"/>
        <v>2.2545454545454546E-2</v>
      </c>
      <c r="F460" s="15" t="str">
        <f t="shared" si="34"/>
        <v/>
      </c>
      <c r="G460" s="14" t="str">
        <f t="shared" si="35"/>
        <v>0</v>
      </c>
      <c r="H460" s="17">
        <f t="shared" si="36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1</v>
      </c>
      <c r="D462" s="9">
        <v>0</v>
      </c>
      <c r="E462" s="15">
        <f t="shared" si="33"/>
        <v>3.6363636363636361E-4</v>
      </c>
      <c r="F462" s="15" t="str">
        <f t="shared" si="34"/>
        <v/>
      </c>
      <c r="G462" s="14" t="str">
        <f t="shared" si="35"/>
        <v>0</v>
      </c>
      <c r="H462" s="17">
        <f t="shared" si="36"/>
        <v>0</v>
      </c>
    </row>
    <row r="463" spans="2:8" ht="15" x14ac:dyDescent="0.2">
      <c r="B463" s="5" t="s">
        <v>477</v>
      </c>
      <c r="C463" s="9">
        <v>57</v>
      </c>
      <c r="D463" s="9">
        <v>110</v>
      </c>
      <c r="E463" s="15">
        <f t="shared" si="33"/>
        <v>2.0727272727272726E-2</v>
      </c>
      <c r="F463" s="15">
        <f t="shared" si="34"/>
        <v>5.4401582591493573E-2</v>
      </c>
      <c r="G463" s="14">
        <f t="shared" si="35"/>
        <v>0.92982456140350878</v>
      </c>
      <c r="H463" s="17">
        <f t="shared" si="36"/>
        <v>1.9272727272727271E-2</v>
      </c>
    </row>
    <row r="464" spans="2:8" ht="15" x14ac:dyDescent="0.2">
      <c r="B464" s="5" t="s">
        <v>478</v>
      </c>
      <c r="C464" s="9">
        <v>2</v>
      </c>
      <c r="D464" s="9">
        <v>30</v>
      </c>
      <c r="E464" s="15">
        <f t="shared" si="33"/>
        <v>7.2727272727272723E-4</v>
      </c>
      <c r="F464" s="15">
        <f t="shared" si="34"/>
        <v>1.483679525222552E-2</v>
      </c>
      <c r="G464" s="14">
        <f t="shared" si="35"/>
        <v>14</v>
      </c>
      <c r="H464" s="17">
        <f t="shared" si="36"/>
        <v>1.0181818181818181E-2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1</v>
      </c>
      <c r="E470" s="15" t="str">
        <f t="shared" si="33"/>
        <v/>
      </c>
      <c r="F470" s="15">
        <f t="shared" si="34"/>
        <v>4.9455984174085062E-4</v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2</v>
      </c>
      <c r="D473" s="9">
        <v>0</v>
      </c>
      <c r="E473" s="15">
        <f t="shared" si="33"/>
        <v>7.2727272727272723E-4</v>
      </c>
      <c r="F473" s="15" t="str">
        <f t="shared" si="34"/>
        <v/>
      </c>
      <c r="G473" s="14" t="str">
        <f t="shared" si="35"/>
        <v>0</v>
      </c>
      <c r="H473" s="17">
        <f t="shared" si="36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2</v>
      </c>
      <c r="D475" s="9">
        <v>4</v>
      </c>
      <c r="E475" s="15">
        <f t="shared" si="33"/>
        <v>7.2727272727272723E-4</v>
      </c>
      <c r="F475" s="15">
        <f t="shared" si="34"/>
        <v>1.9782393669634025E-3</v>
      </c>
      <c r="G475" s="14">
        <f t="shared" si="35"/>
        <v>1</v>
      </c>
      <c r="H475" s="17">
        <f t="shared" si="36"/>
        <v>7.2727272727272723E-4</v>
      </c>
    </row>
    <row r="476" spans="2:8" ht="45" x14ac:dyDescent="0.2">
      <c r="B476" s="5" t="s">
        <v>438</v>
      </c>
      <c r="C476" s="9">
        <v>4</v>
      </c>
      <c r="D476" s="9">
        <v>0</v>
      </c>
      <c r="E476" s="15">
        <f t="shared" si="33"/>
        <v>1.4545454545454545E-3</v>
      </c>
      <c r="F476" s="15" t="str">
        <f t="shared" si="34"/>
        <v/>
      </c>
      <c r="G476" s="14" t="str">
        <f t="shared" si="35"/>
        <v>0</v>
      </c>
      <c r="H476" s="17">
        <f t="shared" si="36"/>
        <v>0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32</v>
      </c>
      <c r="D478" s="9">
        <v>23</v>
      </c>
      <c r="E478" s="15">
        <f t="shared" si="33"/>
        <v>1.1636363636363636E-2</v>
      </c>
      <c r="F478" s="15">
        <f t="shared" si="34"/>
        <v>1.1374876360039565E-2</v>
      </c>
      <c r="G478" s="14">
        <f t="shared" si="35"/>
        <v>-0.28125</v>
      </c>
      <c r="H478" s="17">
        <f t="shared" si="36"/>
        <v>-3.2727272727272726E-3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2</v>
      </c>
      <c r="E480" s="15" t="str">
        <f t="shared" si="33"/>
        <v/>
      </c>
      <c r="F480" s="15">
        <f t="shared" si="34"/>
        <v>9.8911968348170125E-4</v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110</v>
      </c>
      <c r="D483" s="9">
        <v>9</v>
      </c>
      <c r="E483" s="15">
        <f t="shared" si="33"/>
        <v>0.04</v>
      </c>
      <c r="F483" s="15">
        <f t="shared" si="34"/>
        <v>4.4510385756676559E-3</v>
      </c>
      <c r="G483" s="14">
        <f t="shared" si="35"/>
        <v>-0.91818181818181821</v>
      </c>
      <c r="H483" s="17">
        <f t="shared" si="36"/>
        <v>-3.6727272727272726E-2</v>
      </c>
    </row>
    <row r="484" spans="2:8" ht="30" x14ac:dyDescent="0.2">
      <c r="B484" s="5" t="s">
        <v>184</v>
      </c>
      <c r="C484" s="9">
        <v>3</v>
      </c>
      <c r="D484" s="9">
        <v>9</v>
      </c>
      <c r="E484" s="15">
        <f t="shared" si="33"/>
        <v>1.090909090909091E-3</v>
      </c>
      <c r="F484" s="15">
        <f t="shared" si="34"/>
        <v>4.4510385756676559E-3</v>
      </c>
      <c r="G484" s="14">
        <f t="shared" si="35"/>
        <v>2</v>
      </c>
      <c r="H484" s="17">
        <f t="shared" si="36"/>
        <v>2.1818181818181819E-3</v>
      </c>
    </row>
    <row r="485" spans="2:8" ht="15" x14ac:dyDescent="0.2">
      <c r="B485" s="5" t="s">
        <v>443</v>
      </c>
      <c r="C485" s="9">
        <v>39</v>
      </c>
      <c r="D485" s="9">
        <v>19</v>
      </c>
      <c r="E485" s="15">
        <f t="shared" si="33"/>
        <v>1.4181818181818183E-2</v>
      </c>
      <c r="F485" s="15">
        <f t="shared" si="34"/>
        <v>9.3966369930761628E-3</v>
      </c>
      <c r="G485" s="14">
        <f t="shared" si="35"/>
        <v>-0.51282051282051277</v>
      </c>
      <c r="H485" s="17">
        <f t="shared" si="36"/>
        <v>-7.2727272727272727E-3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1</v>
      </c>
      <c r="E488" s="15" t="str">
        <f t="shared" ref="E488:E499" si="37">+IF(C488=0,"",C488/C$294)</f>
        <v/>
      </c>
      <c r="F488" s="15">
        <f t="shared" ref="F488:F499" si="38">+IF(D488=0,"",D488/D$294)</f>
        <v>4.9455984174085062E-4</v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7</v>
      </c>
      <c r="D491" s="9">
        <v>0</v>
      </c>
      <c r="E491" s="15">
        <f t="shared" si="37"/>
        <v>2.5454545454545456E-3</v>
      </c>
      <c r="F491" s="15" t="str">
        <f t="shared" si="38"/>
        <v/>
      </c>
      <c r="G491" s="14" t="str">
        <f t="shared" si="39"/>
        <v>0</v>
      </c>
      <c r="H491" s="17">
        <f t="shared" si="40"/>
        <v>0</v>
      </c>
    </row>
    <row r="492" spans="2:8" ht="15" x14ac:dyDescent="0.2">
      <c r="B492" s="5" t="s">
        <v>480</v>
      </c>
      <c r="C492" s="9">
        <v>28</v>
      </c>
      <c r="D492" s="9">
        <v>10</v>
      </c>
      <c r="E492" s="15">
        <f t="shared" si="37"/>
        <v>1.0181818181818183E-2</v>
      </c>
      <c r="F492" s="15">
        <f t="shared" si="38"/>
        <v>4.945598417408506E-3</v>
      </c>
      <c r="G492" s="14">
        <f t="shared" si="39"/>
        <v>-0.6428571428571429</v>
      </c>
      <c r="H492" s="17">
        <f t="shared" si="40"/>
        <v>-6.5454545454545461E-3</v>
      </c>
    </row>
    <row r="493" spans="2:8" ht="15" x14ac:dyDescent="0.2">
      <c r="B493" s="5" t="s">
        <v>447</v>
      </c>
      <c r="C493" s="9">
        <v>2</v>
      </c>
      <c r="D493" s="9">
        <v>0</v>
      </c>
      <c r="E493" s="15">
        <f t="shared" si="37"/>
        <v>7.2727272727272723E-4</v>
      </c>
      <c r="F493" s="15" t="str">
        <f t="shared" si="38"/>
        <v/>
      </c>
      <c r="G493" s="14" t="str">
        <f t="shared" si="39"/>
        <v>0</v>
      </c>
      <c r="H493" s="17">
        <f t="shared" si="40"/>
        <v>0</v>
      </c>
    </row>
    <row r="494" spans="2:8" ht="30" x14ac:dyDescent="0.2">
      <c r="B494" s="5" t="s">
        <v>448</v>
      </c>
      <c r="C494" s="9">
        <v>0</v>
      </c>
      <c r="D494" s="9">
        <v>2</v>
      </c>
      <c r="E494" s="15" t="str">
        <f t="shared" si="37"/>
        <v/>
      </c>
      <c r="F494" s="15">
        <f t="shared" si="38"/>
        <v>9.8911968348170125E-4</v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1" spans="2:8" x14ac:dyDescent="0.2">
      <c r="C501" s="12"/>
      <c r="D501" s="12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1669</v>
      </c>
      <c r="D505" s="35">
        <f>SUM(D506:D530)</f>
        <v>1175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-0.29598562013181545</v>
      </c>
      <c r="H505" s="36">
        <f>+IF(OR(AND(E505=""),(G505="")),"",E505*G505)</f>
        <v>-0.29598562013181545</v>
      </c>
    </row>
    <row r="506" spans="2:8" ht="15" x14ac:dyDescent="0.2">
      <c r="B506" s="5" t="s">
        <v>454</v>
      </c>
      <c r="C506" s="9">
        <v>2</v>
      </c>
      <c r="D506" s="9">
        <v>0</v>
      </c>
      <c r="E506" s="15">
        <f>+IF(C506=0,"",C506/C$505)</f>
        <v>1.1983223487118035E-3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4</v>
      </c>
      <c r="D507" s="9">
        <v>0</v>
      </c>
      <c r="E507" s="15">
        <f t="shared" ref="E507:E530" si="41">+IF(C507=0,"",C507/C$505)</f>
        <v>2.396644697423607E-3</v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5" t="s">
        <v>455</v>
      </c>
      <c r="C508" s="9">
        <v>112</v>
      </c>
      <c r="D508" s="9">
        <v>6</v>
      </c>
      <c r="E508" s="15">
        <f t="shared" si="41"/>
        <v>6.7106051527860991E-2</v>
      </c>
      <c r="F508" s="15">
        <f t="shared" si="42"/>
        <v>5.106382978723404E-3</v>
      </c>
      <c r="G508" s="14">
        <f t="shared" si="43"/>
        <v>-0.9464285714285714</v>
      </c>
      <c r="H508" s="17">
        <f t="shared" si="44"/>
        <v>-6.3511084481725585E-2</v>
      </c>
    </row>
    <row r="509" spans="2:8" ht="15" x14ac:dyDescent="0.2">
      <c r="B509" s="5" t="s">
        <v>456</v>
      </c>
      <c r="C509" s="9">
        <v>206</v>
      </c>
      <c r="D509" s="9">
        <v>11</v>
      </c>
      <c r="E509" s="15">
        <f t="shared" si="41"/>
        <v>0.12342720191731575</v>
      </c>
      <c r="F509" s="15">
        <f t="shared" si="42"/>
        <v>9.3617021276595751E-3</v>
      </c>
      <c r="G509" s="14">
        <f t="shared" si="43"/>
        <v>-0.94660194174757284</v>
      </c>
      <c r="H509" s="17">
        <f t="shared" si="44"/>
        <v>-0.11683642899940083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1"/>
        <v>5.9916117435590175E-4</v>
      </c>
      <c r="F510" s="15" t="str">
        <f t="shared" si="42"/>
        <v/>
      </c>
      <c r="G510" s="14" t="str">
        <f t="shared" si="43"/>
        <v>0</v>
      </c>
      <c r="H510" s="17">
        <f t="shared" si="44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1"/>
        <v>5.9916117435590175E-4</v>
      </c>
      <c r="F512" s="15" t="str">
        <f t="shared" si="42"/>
        <v/>
      </c>
      <c r="G512" s="14" t="str">
        <f t="shared" si="43"/>
        <v>0</v>
      </c>
      <c r="H512" s="17">
        <f t="shared" si="44"/>
        <v>0</v>
      </c>
    </row>
    <row r="513" spans="2:8" ht="30" x14ac:dyDescent="0.2">
      <c r="B513" s="5" t="s">
        <v>457</v>
      </c>
      <c r="C513" s="9">
        <v>2</v>
      </c>
      <c r="D513" s="9">
        <v>0</v>
      </c>
      <c r="E513" s="15">
        <f t="shared" si="41"/>
        <v>1.1983223487118035E-3</v>
      </c>
      <c r="F513" s="15" t="str">
        <f t="shared" si="42"/>
        <v/>
      </c>
      <c r="G513" s="14" t="str">
        <f t="shared" si="43"/>
        <v>0</v>
      </c>
      <c r="H513" s="17">
        <f t="shared" si="44"/>
        <v>0</v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1"/>
        <v>5.9916117435590175E-4</v>
      </c>
      <c r="F514" s="15" t="str">
        <f t="shared" si="42"/>
        <v/>
      </c>
      <c r="G514" s="14" t="str">
        <f t="shared" si="43"/>
        <v>0</v>
      </c>
      <c r="H514" s="17">
        <f t="shared" si="44"/>
        <v>0</v>
      </c>
    </row>
    <row r="515" spans="2:8" ht="30" x14ac:dyDescent="0.2">
      <c r="B515" s="5" t="s">
        <v>534</v>
      </c>
      <c r="C515" s="9">
        <v>1</v>
      </c>
      <c r="D515" s="9">
        <v>0</v>
      </c>
      <c r="E515" s="15">
        <f t="shared" si="41"/>
        <v>5.9916117435590175E-4</v>
      </c>
      <c r="F515" s="15" t="str">
        <f t="shared" si="42"/>
        <v/>
      </c>
      <c r="G515" s="14" t="str">
        <f t="shared" si="43"/>
        <v>0</v>
      </c>
      <c r="H515" s="17">
        <f t="shared" si="44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623</v>
      </c>
      <c r="D517" s="9">
        <v>813</v>
      </c>
      <c r="E517" s="15">
        <f t="shared" si="41"/>
        <v>0.3732774116237268</v>
      </c>
      <c r="F517" s="15">
        <f t="shared" si="42"/>
        <v>0.6919148936170213</v>
      </c>
      <c r="G517" s="14">
        <f t="shared" si="43"/>
        <v>0.30497592295345105</v>
      </c>
      <c r="H517" s="17">
        <f t="shared" si="44"/>
        <v>0.11384062312762133</v>
      </c>
    </row>
    <row r="518" spans="2:8" ht="15" x14ac:dyDescent="0.2">
      <c r="B518" s="5" t="s">
        <v>190</v>
      </c>
      <c r="C518" s="9">
        <v>0</v>
      </c>
      <c r="D518" s="9">
        <v>2</v>
      </c>
      <c r="E518" s="15" t="str">
        <f t="shared" si="41"/>
        <v/>
      </c>
      <c r="F518" s="15">
        <f t="shared" si="42"/>
        <v>1.7021276595744681E-3</v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30</v>
      </c>
      <c r="D519" s="9">
        <v>7</v>
      </c>
      <c r="E519" s="15">
        <f t="shared" si="41"/>
        <v>1.7974835230677052E-2</v>
      </c>
      <c r="F519" s="15">
        <f t="shared" si="42"/>
        <v>5.9574468085106386E-3</v>
      </c>
      <c r="G519" s="14">
        <f t="shared" si="43"/>
        <v>-0.76666666666666672</v>
      </c>
      <c r="H519" s="17">
        <f t="shared" si="44"/>
        <v>-1.3780707010185741E-2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590</v>
      </c>
      <c r="D521" s="9">
        <v>276</v>
      </c>
      <c r="E521" s="15">
        <f t="shared" si="41"/>
        <v>0.35350509286998205</v>
      </c>
      <c r="F521" s="15">
        <f t="shared" si="42"/>
        <v>0.23489361702127659</v>
      </c>
      <c r="G521" s="14">
        <f t="shared" si="43"/>
        <v>-0.53220338983050852</v>
      </c>
      <c r="H521" s="17">
        <f t="shared" si="44"/>
        <v>-0.18813660874775318</v>
      </c>
    </row>
    <row r="522" spans="2:8" ht="25.5" customHeight="1" x14ac:dyDescent="0.2">
      <c r="B522" s="5" t="s">
        <v>193</v>
      </c>
      <c r="C522" s="9">
        <v>61</v>
      </c>
      <c r="D522" s="9">
        <v>17</v>
      </c>
      <c r="E522" s="15">
        <f t="shared" si="41"/>
        <v>3.6548831635710009E-2</v>
      </c>
      <c r="F522" s="15">
        <f t="shared" si="42"/>
        <v>1.4468085106382979E-2</v>
      </c>
      <c r="G522" s="14">
        <f t="shared" si="43"/>
        <v>-0.72131147540983609</v>
      </c>
      <c r="H522" s="17">
        <f t="shared" si="44"/>
        <v>-2.6363091671659681E-2</v>
      </c>
    </row>
    <row r="523" spans="2:8" ht="13.5" customHeight="1" x14ac:dyDescent="0.2">
      <c r="B523" s="5" t="s">
        <v>462</v>
      </c>
      <c r="C523" s="9">
        <v>0</v>
      </c>
      <c r="D523" s="9">
        <v>10</v>
      </c>
      <c r="E523" s="15" t="str">
        <f t="shared" si="41"/>
        <v/>
      </c>
      <c r="F523" s="15">
        <f t="shared" si="42"/>
        <v>8.5106382978723406E-3</v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4</v>
      </c>
      <c r="D524" s="9">
        <v>0</v>
      </c>
      <c r="E524" s="15">
        <f t="shared" si="41"/>
        <v>2.396644697423607E-3</v>
      </c>
      <c r="F524" s="15" t="str">
        <f t="shared" si="42"/>
        <v/>
      </c>
      <c r="G524" s="14" t="str">
        <f t="shared" si="43"/>
        <v>0</v>
      </c>
      <c r="H524" s="17">
        <f t="shared" si="44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12</v>
      </c>
      <c r="D526" s="9">
        <v>32</v>
      </c>
      <c r="E526" s="15">
        <f t="shared" si="41"/>
        <v>7.1899340922708206E-3</v>
      </c>
      <c r="F526" s="15">
        <f t="shared" si="42"/>
        <v>2.7234042553191489E-2</v>
      </c>
      <c r="G526" s="14">
        <f t="shared" si="43"/>
        <v>1.6666666666666667</v>
      </c>
      <c r="H526" s="17">
        <f t="shared" si="44"/>
        <v>1.1983223487118035E-2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5</v>
      </c>
      <c r="D529" s="9">
        <v>1</v>
      </c>
      <c r="E529" s="15">
        <f t="shared" si="41"/>
        <v>2.9958058717795086E-3</v>
      </c>
      <c r="F529" s="15">
        <f t="shared" si="42"/>
        <v>8.5106382978723403E-4</v>
      </c>
      <c r="G529" s="14">
        <f t="shared" si="43"/>
        <v>-0.8</v>
      </c>
      <c r="H529" s="17">
        <f t="shared" si="44"/>
        <v>-2.396644697423607E-3</v>
      </c>
    </row>
    <row r="530" spans="2:8" ht="30" x14ac:dyDescent="0.2">
      <c r="B530" s="5" t="s">
        <v>467</v>
      </c>
      <c r="C530" s="9">
        <v>14</v>
      </c>
      <c r="D530" s="9">
        <v>0</v>
      </c>
      <c r="E530" s="15">
        <f t="shared" si="41"/>
        <v>8.3882564409826239E-3</v>
      </c>
      <c r="F530" s="15" t="str">
        <f t="shared" si="42"/>
        <v/>
      </c>
      <c r="G530" s="14" t="str">
        <f t="shared" si="43"/>
        <v>0</v>
      </c>
      <c r="H530" s="17">
        <f t="shared" si="44"/>
        <v>0</v>
      </c>
    </row>
    <row r="531" spans="2:8" x14ac:dyDescent="0.2">
      <c r="B531" s="21" t="s">
        <v>526</v>
      </c>
      <c r="C531" s="12"/>
      <c r="D531" s="12"/>
    </row>
    <row r="532" spans="2:8" x14ac:dyDescent="0.2">
      <c r="C532" s="12"/>
      <c r="D532" s="12"/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536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485</v>
      </c>
      <c r="C8" s="34">
        <f>+C18+C70+C151+C294+C505</f>
        <v>3880</v>
      </c>
      <c r="D8" s="35">
        <f>+D18+D70+D151+D294+D505</f>
        <v>2999</v>
      </c>
      <c r="E8" s="36">
        <f>+C8/C$8</f>
        <v>1</v>
      </c>
      <c r="F8" s="36">
        <f>+D8/D$8</f>
        <v>1</v>
      </c>
      <c r="G8" s="36">
        <f>+(D8-C8)/C8</f>
        <v>-0.22706185567010309</v>
      </c>
      <c r="H8" s="36">
        <f>+E8*G8</f>
        <v>-0.22706185567010309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20</v>
      </c>
      <c r="D9" s="31">
        <f>+D18</f>
        <v>11</v>
      </c>
      <c r="E9" s="29">
        <f t="shared" ref="E9:E13" si="0">C9/$C$8</f>
        <v>5.1546391752577319E-3</v>
      </c>
      <c r="F9" s="29">
        <f>D9/$D$8</f>
        <v>3.6678892964321442E-3</v>
      </c>
      <c r="G9" s="14">
        <f>+IF(OR(AND(D9=0),(C9=0)),"0",((D9-C9)/C9))</f>
        <v>-0.45</v>
      </c>
      <c r="H9" s="13">
        <f>+IF(OR(AND(E9=""),(G9="")),"",E9*G9)</f>
        <v>-2.3195876288659794E-3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367</v>
      </c>
      <c r="D10" s="31">
        <f>+D70</f>
        <v>514</v>
      </c>
      <c r="E10" s="29">
        <f t="shared" si="0"/>
        <v>9.4587628865979378E-2</v>
      </c>
      <c r="F10" s="29">
        <f>D10/$D$8</f>
        <v>0.17139046348782927</v>
      </c>
      <c r="G10" s="14">
        <f>+IF(OR(AND(D10=0),(C10=0)),"0",((D10-C10)/C10))</f>
        <v>0.40054495912806537</v>
      </c>
      <c r="H10" s="13">
        <f>+IF(OR(AND(E10=""),(G10="")),"",E10*G10)</f>
        <v>3.7886597938144327E-2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336</v>
      </c>
      <c r="D11" s="31">
        <f>+D151</f>
        <v>166</v>
      </c>
      <c r="E11" s="29">
        <f t="shared" si="0"/>
        <v>8.6597938144329895E-2</v>
      </c>
      <c r="F11" s="29">
        <f>D11/$D$8</f>
        <v>5.5351783927975989E-2</v>
      </c>
      <c r="G11" s="14">
        <f>+IF(OR(AND(D11=0),(C11=0)),"0",((D11-C11)/C11))</f>
        <v>-0.50595238095238093</v>
      </c>
      <c r="H11" s="13">
        <f>+IF(OR(AND(E11=""),(G11="")),"",E11*G11)</f>
        <v>-4.3814432989690719E-2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2525</v>
      </c>
      <c r="D12" s="31">
        <f>+D294</f>
        <v>1517</v>
      </c>
      <c r="E12" s="29">
        <f t="shared" si="0"/>
        <v>0.65077319587628868</v>
      </c>
      <c r="F12" s="29">
        <f>D12/$D$8</f>
        <v>0.50583527842614207</v>
      </c>
      <c r="G12" s="14">
        <f>+IF(OR(AND(D12=0),(C12=0)),"0",((D12-C12)/C12))</f>
        <v>-0.39920792079207923</v>
      </c>
      <c r="H12" s="13">
        <f>+IF(OR(AND(E12=""),(G12="")),"",E12*G12)</f>
        <v>-0.25979381443298971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632</v>
      </c>
      <c r="D13" s="31">
        <f>+D505</f>
        <v>791</v>
      </c>
      <c r="E13" s="29">
        <f t="shared" si="0"/>
        <v>0.16288659793814433</v>
      </c>
      <c r="F13" s="29">
        <f>D13/$D$8</f>
        <v>0.26375458486162057</v>
      </c>
      <c r="G13" s="14">
        <f>+IF(OR(AND(D13=0),(C13=0)),"0",((D13-C13)/C13))</f>
        <v>0.25158227848101267</v>
      </c>
      <c r="H13" s="13">
        <f>+IF(OR(AND(E13=""),(G13="")),"",E13*G13)</f>
        <v>4.0979381443298969E-2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20</v>
      </c>
      <c r="D18" s="35">
        <f>SUM(D19:D64)</f>
        <v>11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-0.45</v>
      </c>
      <c r="H18" s="36">
        <f>+IF(OR(AND(E18=""),(G18="")),"",E18*G18)</f>
        <v>-0.45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1</v>
      </c>
      <c r="E22" s="13" t="str">
        <f t="shared" si="1"/>
        <v/>
      </c>
      <c r="F22" s="13">
        <f t="shared" si="2"/>
        <v>9.0909090909090912E-2</v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3</v>
      </c>
      <c r="D26" s="9">
        <v>2</v>
      </c>
      <c r="E26" s="13">
        <f t="shared" si="1"/>
        <v>0.15</v>
      </c>
      <c r="F26" s="13">
        <f t="shared" si="2"/>
        <v>0.18181818181818182</v>
      </c>
      <c r="G26" s="14">
        <f t="shared" si="3"/>
        <v>-0.33333333333333331</v>
      </c>
      <c r="H26" s="17">
        <f t="shared" si="4"/>
        <v>-4.9999999999999996E-2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2</v>
      </c>
      <c r="D28" s="9">
        <v>1</v>
      </c>
      <c r="E28" s="13">
        <f t="shared" si="1"/>
        <v>0.1</v>
      </c>
      <c r="F28" s="13">
        <f t="shared" si="2"/>
        <v>9.0909090909090912E-2</v>
      </c>
      <c r="G28" s="14">
        <f t="shared" si="3"/>
        <v>-0.5</v>
      </c>
      <c r="H28" s="17">
        <f t="shared" si="4"/>
        <v>-0.05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2</v>
      </c>
      <c r="D42" s="9">
        <v>1</v>
      </c>
      <c r="E42" s="13">
        <f t="shared" si="1"/>
        <v>0.1</v>
      </c>
      <c r="F42" s="13">
        <f t="shared" si="2"/>
        <v>9.0909090909090912E-2</v>
      </c>
      <c r="G42" s="14">
        <f t="shared" si="3"/>
        <v>-0.5</v>
      </c>
      <c r="H42" s="17">
        <f t="shared" si="4"/>
        <v>-0.05</v>
      </c>
    </row>
    <row r="43" spans="2:8" ht="30" x14ac:dyDescent="0.2">
      <c r="B43" s="5" t="s">
        <v>211</v>
      </c>
      <c r="C43" s="9">
        <v>2</v>
      </c>
      <c r="D43" s="9">
        <v>0</v>
      </c>
      <c r="E43" s="13">
        <f t="shared" si="1"/>
        <v>0.1</v>
      </c>
      <c r="F43" s="13" t="str">
        <f t="shared" si="2"/>
        <v/>
      </c>
      <c r="G43" s="14" t="str">
        <f t="shared" si="3"/>
        <v>0</v>
      </c>
      <c r="H43" s="17">
        <f t="shared" si="4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3</v>
      </c>
      <c r="D48" s="9">
        <v>5</v>
      </c>
      <c r="E48" s="13">
        <f t="shared" si="1"/>
        <v>0.15</v>
      </c>
      <c r="F48" s="13">
        <f t="shared" si="2"/>
        <v>0.45454545454545453</v>
      </c>
      <c r="G48" s="14">
        <f t="shared" si="3"/>
        <v>0.66666666666666663</v>
      </c>
      <c r="H48" s="17">
        <f t="shared" si="4"/>
        <v>9.9999999999999992E-2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1</v>
      </c>
      <c r="D58" s="9">
        <v>0</v>
      </c>
      <c r="E58" s="13">
        <f t="shared" si="1"/>
        <v>0.05</v>
      </c>
      <c r="F58" s="13" t="str">
        <f t="shared" si="2"/>
        <v/>
      </c>
      <c r="G58" s="14" t="str">
        <f t="shared" si="3"/>
        <v>0</v>
      </c>
      <c r="H58" s="17">
        <f t="shared" si="4"/>
        <v>0</v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1"/>
        <v>0.05</v>
      </c>
      <c r="F60" s="13" t="str">
        <f t="shared" si="2"/>
        <v/>
      </c>
      <c r="G60" s="14" t="str">
        <f t="shared" si="3"/>
        <v>0</v>
      </c>
      <c r="H60" s="17">
        <f t="shared" si="4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2</v>
      </c>
      <c r="D62" s="9">
        <v>0</v>
      </c>
      <c r="E62" s="13">
        <f t="shared" si="1"/>
        <v>0.1</v>
      </c>
      <c r="F62" s="13" t="str">
        <f t="shared" si="2"/>
        <v/>
      </c>
      <c r="G62" s="14" t="str">
        <f t="shared" si="3"/>
        <v>0</v>
      </c>
      <c r="H62" s="17">
        <f t="shared" si="4"/>
        <v>0</v>
      </c>
    </row>
    <row r="63" spans="2:8" ht="15" x14ac:dyDescent="0.2">
      <c r="B63" s="5" t="s">
        <v>220</v>
      </c>
      <c r="C63" s="9">
        <v>4</v>
      </c>
      <c r="D63" s="9">
        <v>1</v>
      </c>
      <c r="E63" s="13">
        <f t="shared" si="1"/>
        <v>0.2</v>
      </c>
      <c r="F63" s="13">
        <f t="shared" si="2"/>
        <v>9.0909090909090912E-2</v>
      </c>
      <c r="G63" s="14">
        <f t="shared" si="3"/>
        <v>-0.75</v>
      </c>
      <c r="H63" s="17">
        <f t="shared" si="4"/>
        <v>-0.15000000000000002</v>
      </c>
    </row>
    <row r="64" spans="2:8" ht="18.7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10"/>
      <c r="D65" s="10"/>
    </row>
    <row r="66" spans="2:8" x14ac:dyDescent="0.2">
      <c r="B66" s="2"/>
      <c r="C66" s="10"/>
      <c r="D66" s="10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367</v>
      </c>
      <c r="D70" s="35">
        <f>SUM(D71:D145)</f>
        <v>514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0.40054495912806537</v>
      </c>
      <c r="H70" s="36">
        <f>+IF(OR(AND(E70=""),(G70="")),"",E70*G70)</f>
        <v>0.40054495912806537</v>
      </c>
    </row>
    <row r="71" spans="2:8" ht="22.5" customHeight="1" x14ac:dyDescent="0.2">
      <c r="B71" s="5" t="s">
        <v>20</v>
      </c>
      <c r="C71" s="9">
        <v>8</v>
      </c>
      <c r="D71" s="9">
        <v>3</v>
      </c>
      <c r="E71" s="15">
        <f>+IF(C71=0,"",C71/C$70)</f>
        <v>2.1798365122615803E-2</v>
      </c>
      <c r="F71" s="15">
        <f>+IF(D71=0,"",D71/D$70)</f>
        <v>5.8365758754863814E-3</v>
      </c>
      <c r="G71" s="14">
        <f>+IF(OR(AND(D71=0),(C71=0)),"0",((D71-C71)/C71))</f>
        <v>-0.625</v>
      </c>
      <c r="H71" s="17">
        <f>+IF(OR(AND(E71=""),(G71="")),"",E71*G71)</f>
        <v>-1.3623978201634877E-2</v>
      </c>
    </row>
    <row r="72" spans="2:8" ht="15" x14ac:dyDescent="0.2">
      <c r="B72" s="5" t="s">
        <v>21</v>
      </c>
      <c r="C72" s="9">
        <v>0</v>
      </c>
      <c r="D72" s="9">
        <v>6</v>
      </c>
      <c r="E72" s="15" t="str">
        <f t="shared" ref="E72:E135" si="5">+IF(C72=0,"",C72/C$70)</f>
        <v/>
      </c>
      <c r="F72" s="15">
        <f t="shared" ref="F72:F135" si="6">+IF(D72=0,"",D72/D$70)</f>
        <v>1.1673151750972763E-2</v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7</v>
      </c>
      <c r="D73" s="9">
        <v>12</v>
      </c>
      <c r="E73" s="15">
        <f t="shared" si="5"/>
        <v>1.9073569482288829E-2</v>
      </c>
      <c r="F73" s="15">
        <f t="shared" si="6"/>
        <v>2.3346303501945526E-2</v>
      </c>
      <c r="G73" s="14">
        <f t="shared" si="7"/>
        <v>0.7142857142857143</v>
      </c>
      <c r="H73" s="17">
        <f t="shared" si="8"/>
        <v>1.3623978201634877E-2</v>
      </c>
    </row>
    <row r="74" spans="2:8" ht="30" x14ac:dyDescent="0.2">
      <c r="B74" s="5" t="s">
        <v>222</v>
      </c>
      <c r="C74" s="9">
        <v>10</v>
      </c>
      <c r="D74" s="9">
        <v>3</v>
      </c>
      <c r="E74" s="15">
        <f t="shared" si="5"/>
        <v>2.7247956403269755E-2</v>
      </c>
      <c r="F74" s="15">
        <f t="shared" si="6"/>
        <v>5.8365758754863814E-3</v>
      </c>
      <c r="G74" s="14">
        <f t="shared" si="7"/>
        <v>-0.7</v>
      </c>
      <c r="H74" s="17">
        <f t="shared" si="8"/>
        <v>-1.9073569482288825E-2</v>
      </c>
    </row>
    <row r="75" spans="2:8" ht="15" x14ac:dyDescent="0.2">
      <c r="B75" s="5" t="s">
        <v>23</v>
      </c>
      <c r="C75" s="9">
        <v>6</v>
      </c>
      <c r="D75" s="9">
        <v>3</v>
      </c>
      <c r="E75" s="15">
        <f t="shared" si="5"/>
        <v>1.6348773841961851E-2</v>
      </c>
      <c r="F75" s="15">
        <f t="shared" si="6"/>
        <v>5.8365758754863814E-3</v>
      </c>
      <c r="G75" s="14">
        <f t="shared" si="7"/>
        <v>-0.5</v>
      </c>
      <c r="H75" s="17">
        <f t="shared" si="8"/>
        <v>-8.1743869209809257E-3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1</v>
      </c>
      <c r="D82" s="9">
        <v>2</v>
      </c>
      <c r="E82" s="15">
        <f t="shared" si="5"/>
        <v>2.7247956403269754E-3</v>
      </c>
      <c r="F82" s="15">
        <f t="shared" si="6"/>
        <v>3.8910505836575876E-3</v>
      </c>
      <c r="G82" s="14">
        <f t="shared" si="7"/>
        <v>1</v>
      </c>
      <c r="H82" s="17">
        <f t="shared" si="8"/>
        <v>2.7247956403269754E-3</v>
      </c>
    </row>
    <row r="83" spans="2:8" ht="15" x14ac:dyDescent="0.2">
      <c r="B83" s="5" t="s">
        <v>229</v>
      </c>
      <c r="C83" s="9">
        <v>4</v>
      </c>
      <c r="D83" s="9">
        <v>3</v>
      </c>
      <c r="E83" s="15">
        <f t="shared" si="5"/>
        <v>1.0899182561307902E-2</v>
      </c>
      <c r="F83" s="15">
        <f t="shared" si="6"/>
        <v>5.8365758754863814E-3</v>
      </c>
      <c r="G83" s="14">
        <f t="shared" si="7"/>
        <v>-0.25</v>
      </c>
      <c r="H83" s="17">
        <f t="shared" si="8"/>
        <v>-2.7247956403269754E-3</v>
      </c>
    </row>
    <row r="84" spans="2:8" ht="15" x14ac:dyDescent="0.2">
      <c r="B84" s="5" t="s">
        <v>230</v>
      </c>
      <c r="C84" s="9">
        <v>3</v>
      </c>
      <c r="D84" s="9">
        <v>1</v>
      </c>
      <c r="E84" s="15">
        <f t="shared" si="5"/>
        <v>8.1743869209809257E-3</v>
      </c>
      <c r="F84" s="15">
        <f t="shared" si="6"/>
        <v>1.9455252918287938E-3</v>
      </c>
      <c r="G84" s="14">
        <f t="shared" si="7"/>
        <v>-0.66666666666666663</v>
      </c>
      <c r="H84" s="17">
        <f t="shared" si="8"/>
        <v>-5.4495912806539499E-3</v>
      </c>
    </row>
    <row r="85" spans="2:8" ht="15" x14ac:dyDescent="0.2">
      <c r="B85" s="5" t="s">
        <v>28</v>
      </c>
      <c r="C85" s="9">
        <v>0</v>
      </c>
      <c r="D85" s="9">
        <v>1</v>
      </c>
      <c r="E85" s="15" t="str">
        <f t="shared" si="5"/>
        <v/>
      </c>
      <c r="F85" s="15">
        <f t="shared" si="6"/>
        <v>1.9455252918287938E-3</v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5</v>
      </c>
      <c r="D86" s="9">
        <v>4</v>
      </c>
      <c r="E86" s="15">
        <f t="shared" si="5"/>
        <v>1.3623978201634877E-2</v>
      </c>
      <c r="F86" s="15">
        <f t="shared" si="6"/>
        <v>7.7821011673151752E-3</v>
      </c>
      <c r="G86" s="14">
        <f t="shared" si="7"/>
        <v>-0.2</v>
      </c>
      <c r="H86" s="17">
        <f t="shared" si="8"/>
        <v>-2.7247956403269758E-3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2</v>
      </c>
      <c r="D88" s="9">
        <v>1</v>
      </c>
      <c r="E88" s="15">
        <f t="shared" si="5"/>
        <v>5.4495912806539508E-3</v>
      </c>
      <c r="F88" s="15">
        <f t="shared" si="6"/>
        <v>1.9455252918287938E-3</v>
      </c>
      <c r="G88" s="14">
        <f t="shared" si="7"/>
        <v>-0.5</v>
      </c>
      <c r="H88" s="17">
        <f t="shared" si="8"/>
        <v>-2.7247956403269754E-3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12</v>
      </c>
      <c r="D92" s="9">
        <v>1</v>
      </c>
      <c r="E92" s="15">
        <f t="shared" si="5"/>
        <v>3.2697547683923703E-2</v>
      </c>
      <c r="F92" s="15">
        <f t="shared" si="6"/>
        <v>1.9455252918287938E-3</v>
      </c>
      <c r="G92" s="14">
        <f t="shared" si="7"/>
        <v>-0.91666666666666663</v>
      </c>
      <c r="H92" s="17">
        <f t="shared" si="8"/>
        <v>-2.9972752043596725E-2</v>
      </c>
    </row>
    <row r="93" spans="2:8" ht="15" x14ac:dyDescent="0.2">
      <c r="B93" s="5" t="s">
        <v>530</v>
      </c>
      <c r="C93" s="9">
        <v>3</v>
      </c>
      <c r="D93" s="9">
        <v>0</v>
      </c>
      <c r="E93" s="15">
        <f t="shared" si="5"/>
        <v>8.1743869209809257E-3</v>
      </c>
      <c r="F93" s="15" t="str">
        <f t="shared" si="6"/>
        <v/>
      </c>
      <c r="G93" s="14" t="str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4</v>
      </c>
      <c r="D98" s="9">
        <v>2</v>
      </c>
      <c r="E98" s="15">
        <f t="shared" si="5"/>
        <v>1.0899182561307902E-2</v>
      </c>
      <c r="F98" s="15">
        <f t="shared" si="6"/>
        <v>3.8910505836575876E-3</v>
      </c>
      <c r="G98" s="14">
        <f t="shared" si="7"/>
        <v>-0.5</v>
      </c>
      <c r="H98" s="17">
        <f t="shared" si="8"/>
        <v>-5.4495912806539508E-3</v>
      </c>
    </row>
    <row r="99" spans="2:8" ht="15" x14ac:dyDescent="0.2">
      <c r="B99" s="5" t="s">
        <v>239</v>
      </c>
      <c r="C99" s="9">
        <v>2</v>
      </c>
      <c r="D99" s="9">
        <v>0</v>
      </c>
      <c r="E99" s="15">
        <f t="shared" si="5"/>
        <v>5.4495912806539508E-3</v>
      </c>
      <c r="F99" s="15" t="str">
        <f t="shared" si="6"/>
        <v/>
      </c>
      <c r="G99" s="14" t="str">
        <f t="shared" si="7"/>
        <v>0</v>
      </c>
      <c r="H99" s="17">
        <f t="shared" si="8"/>
        <v>0</v>
      </c>
    </row>
    <row r="100" spans="2:8" ht="15" x14ac:dyDescent="0.2">
      <c r="B100" s="5" t="s">
        <v>240</v>
      </c>
      <c r="C100" s="9">
        <v>5</v>
      </c>
      <c r="D100" s="9">
        <v>1</v>
      </c>
      <c r="E100" s="15">
        <f t="shared" si="5"/>
        <v>1.3623978201634877E-2</v>
      </c>
      <c r="F100" s="15">
        <f t="shared" si="6"/>
        <v>1.9455252918287938E-3</v>
      </c>
      <c r="G100" s="14">
        <f t="shared" si="7"/>
        <v>-0.8</v>
      </c>
      <c r="H100" s="17">
        <f t="shared" si="8"/>
        <v>-1.0899182561307903E-2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1</v>
      </c>
      <c r="D102" s="9">
        <v>3</v>
      </c>
      <c r="E102" s="15">
        <f t="shared" si="5"/>
        <v>2.7247956403269754E-3</v>
      </c>
      <c r="F102" s="15">
        <f t="shared" si="6"/>
        <v>5.8365758754863814E-3</v>
      </c>
      <c r="G102" s="14">
        <f t="shared" si="7"/>
        <v>2</v>
      </c>
      <c r="H102" s="17">
        <f t="shared" si="8"/>
        <v>5.4495912806539508E-3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6</v>
      </c>
      <c r="D107" s="9">
        <v>3</v>
      </c>
      <c r="E107" s="15">
        <f t="shared" si="5"/>
        <v>1.6348773841961851E-2</v>
      </c>
      <c r="F107" s="15">
        <f t="shared" si="6"/>
        <v>5.8365758754863814E-3</v>
      </c>
      <c r="G107" s="14">
        <f t="shared" si="7"/>
        <v>-0.5</v>
      </c>
      <c r="H107" s="17">
        <f t="shared" si="8"/>
        <v>-8.1743869209809257E-3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1</v>
      </c>
      <c r="E109" s="15" t="str">
        <f t="shared" si="5"/>
        <v/>
      </c>
      <c r="F109" s="15">
        <f t="shared" si="6"/>
        <v>1.9455252918287938E-3</v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2</v>
      </c>
      <c r="E111" s="15" t="str">
        <f t="shared" si="5"/>
        <v/>
      </c>
      <c r="F111" s="15">
        <f t="shared" si="6"/>
        <v>3.8910505836575876E-3</v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2</v>
      </c>
      <c r="D112" s="9">
        <v>9</v>
      </c>
      <c r="E112" s="15">
        <f t="shared" si="5"/>
        <v>5.4495912806539508E-3</v>
      </c>
      <c r="F112" s="15">
        <f t="shared" si="6"/>
        <v>1.7509727626459144E-2</v>
      </c>
      <c r="G112" s="14">
        <f t="shared" si="7"/>
        <v>3.5</v>
      </c>
      <c r="H112" s="17">
        <f t="shared" si="8"/>
        <v>1.9073569482288829E-2</v>
      </c>
    </row>
    <row r="113" spans="2:8" ht="15" x14ac:dyDescent="0.2">
      <c r="B113" s="5" t="s">
        <v>248</v>
      </c>
      <c r="C113" s="9">
        <v>11</v>
      </c>
      <c r="D113" s="9">
        <v>34</v>
      </c>
      <c r="E113" s="15">
        <f t="shared" si="5"/>
        <v>2.9972752043596729E-2</v>
      </c>
      <c r="F113" s="15">
        <f t="shared" si="6"/>
        <v>6.6147859922178989E-2</v>
      </c>
      <c r="G113" s="14">
        <f t="shared" si="7"/>
        <v>2.0909090909090908</v>
      </c>
      <c r="H113" s="17">
        <f t="shared" si="8"/>
        <v>6.2670299727520432E-2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2</v>
      </c>
      <c r="D115" s="9">
        <v>5</v>
      </c>
      <c r="E115" s="15">
        <f t="shared" si="5"/>
        <v>5.4495912806539508E-3</v>
      </c>
      <c r="F115" s="15">
        <f t="shared" si="6"/>
        <v>9.727626459143969E-3</v>
      </c>
      <c r="G115" s="14">
        <f t="shared" si="7"/>
        <v>1.5</v>
      </c>
      <c r="H115" s="17">
        <f t="shared" si="8"/>
        <v>8.1743869209809257E-3</v>
      </c>
    </row>
    <row r="116" spans="2:8" ht="15" x14ac:dyDescent="0.2">
      <c r="B116" s="5" t="s">
        <v>249</v>
      </c>
      <c r="C116" s="9">
        <v>4</v>
      </c>
      <c r="D116" s="9">
        <v>2</v>
      </c>
      <c r="E116" s="15">
        <f t="shared" si="5"/>
        <v>1.0899182561307902E-2</v>
      </c>
      <c r="F116" s="15">
        <f t="shared" si="6"/>
        <v>3.8910505836575876E-3</v>
      </c>
      <c r="G116" s="14">
        <f t="shared" si="7"/>
        <v>-0.5</v>
      </c>
      <c r="H116" s="17">
        <f t="shared" si="8"/>
        <v>-5.4495912806539508E-3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248</v>
      </c>
      <c r="D118" s="9">
        <v>252</v>
      </c>
      <c r="E118" s="15">
        <f t="shared" si="5"/>
        <v>0.6757493188010899</v>
      </c>
      <c r="F118" s="15">
        <f t="shared" si="6"/>
        <v>0.49027237354085601</v>
      </c>
      <c r="G118" s="14">
        <f t="shared" si="7"/>
        <v>1.6129032258064516E-2</v>
      </c>
      <c r="H118" s="17">
        <f t="shared" si="8"/>
        <v>1.0899182561307902E-2</v>
      </c>
    </row>
    <row r="119" spans="2:8" ht="30" x14ac:dyDescent="0.2">
      <c r="B119" s="5" t="s">
        <v>252</v>
      </c>
      <c r="C119" s="9">
        <v>0</v>
      </c>
      <c r="D119" s="9">
        <v>143</v>
      </c>
      <c r="E119" s="15" t="str">
        <f t="shared" si="5"/>
        <v/>
      </c>
      <c r="F119" s="15">
        <f t="shared" si="6"/>
        <v>0.27821011673151752</v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1</v>
      </c>
      <c r="E121" s="15" t="str">
        <f t="shared" si="5"/>
        <v/>
      </c>
      <c r="F121" s="15">
        <f t="shared" si="6"/>
        <v>1.9455252918287938E-3</v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11</v>
      </c>
      <c r="D123" s="9">
        <v>8</v>
      </c>
      <c r="E123" s="15">
        <f t="shared" si="5"/>
        <v>2.9972752043596729E-2</v>
      </c>
      <c r="F123" s="15">
        <f t="shared" si="6"/>
        <v>1.556420233463035E-2</v>
      </c>
      <c r="G123" s="14">
        <f t="shared" si="7"/>
        <v>-0.27272727272727271</v>
      </c>
      <c r="H123" s="17">
        <f t="shared" si="8"/>
        <v>-8.1743869209809257E-3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5"/>
        <v/>
      </c>
      <c r="F125" s="15">
        <f t="shared" si="6"/>
        <v>1.9455252918287938E-3</v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1</v>
      </c>
      <c r="E127" s="15" t="str">
        <f t="shared" si="5"/>
        <v/>
      </c>
      <c r="F127" s="15">
        <f t="shared" si="6"/>
        <v>1.9455252918287938E-3</v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1</v>
      </c>
      <c r="D131" s="9">
        <v>0</v>
      </c>
      <c r="E131" s="15">
        <f t="shared" si="5"/>
        <v>2.7247956403269754E-3</v>
      </c>
      <c r="F131" s="15" t="str">
        <f t="shared" si="6"/>
        <v/>
      </c>
      <c r="G131" s="14" t="str">
        <f t="shared" si="7"/>
        <v>0</v>
      </c>
      <c r="H131" s="17">
        <f t="shared" si="8"/>
        <v>0</v>
      </c>
    </row>
    <row r="132" spans="2:8" ht="15" x14ac:dyDescent="0.2">
      <c r="B132" s="5" t="s">
        <v>50</v>
      </c>
      <c r="C132" s="9">
        <v>1</v>
      </c>
      <c r="D132" s="9">
        <v>2</v>
      </c>
      <c r="E132" s="15">
        <f t="shared" si="5"/>
        <v>2.7247956403269754E-3</v>
      </c>
      <c r="F132" s="15">
        <f t="shared" si="6"/>
        <v>3.8910505836575876E-3</v>
      </c>
      <c r="G132" s="14">
        <f t="shared" si="7"/>
        <v>1</v>
      </c>
      <c r="H132" s="17">
        <f t="shared" si="8"/>
        <v>2.7247956403269754E-3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1</v>
      </c>
      <c r="E134" s="15" t="str">
        <f t="shared" si="5"/>
        <v/>
      </c>
      <c r="F134" s="15">
        <f t="shared" si="6"/>
        <v>1.9455252918287938E-3</v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1</v>
      </c>
      <c r="D135" s="9">
        <v>0</v>
      </c>
      <c r="E135" s="15">
        <f t="shared" si="5"/>
        <v>2.7247956403269754E-3</v>
      </c>
      <c r="F135" s="15" t="str">
        <f t="shared" si="6"/>
        <v/>
      </c>
      <c r="G135" s="14" t="str">
        <f t="shared" si="7"/>
        <v>0</v>
      </c>
      <c r="H135" s="17">
        <f t="shared" si="8"/>
        <v>0</v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2</v>
      </c>
      <c r="E137" s="15">
        <f t="shared" si="9"/>
        <v>2.7247956403269754E-3</v>
      </c>
      <c r="F137" s="15">
        <f t="shared" si="10"/>
        <v>3.8910505836575876E-3</v>
      </c>
      <c r="G137" s="14">
        <f t="shared" si="11"/>
        <v>1</v>
      </c>
      <c r="H137" s="17">
        <f t="shared" si="12"/>
        <v>2.7247956403269754E-3</v>
      </c>
    </row>
    <row r="138" spans="2:8" ht="15" x14ac:dyDescent="0.2">
      <c r="B138" s="5" t="s">
        <v>261</v>
      </c>
      <c r="C138" s="9">
        <v>3</v>
      </c>
      <c r="D138" s="9">
        <v>1</v>
      </c>
      <c r="E138" s="15">
        <f t="shared" si="9"/>
        <v>8.1743869209809257E-3</v>
      </c>
      <c r="F138" s="15">
        <f t="shared" si="10"/>
        <v>1.9455252918287938E-3</v>
      </c>
      <c r="G138" s="14">
        <f t="shared" si="11"/>
        <v>-0.66666666666666663</v>
      </c>
      <c r="H138" s="17">
        <f t="shared" si="12"/>
        <v>-5.4495912806539499E-3</v>
      </c>
    </row>
    <row r="139" spans="2:8" ht="30" x14ac:dyDescent="0.2">
      <c r="B139" s="5" t="s">
        <v>262</v>
      </c>
      <c r="C139" s="9">
        <v>1</v>
      </c>
      <c r="D139" s="9">
        <v>0</v>
      </c>
      <c r="E139" s="15">
        <f t="shared" si="9"/>
        <v>2.7247956403269754E-3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2:8" ht="30" x14ac:dyDescent="0.2">
      <c r="B140" s="5" t="s">
        <v>263</v>
      </c>
      <c r="C140" s="9">
        <v>2</v>
      </c>
      <c r="D140" s="9">
        <v>0</v>
      </c>
      <c r="E140" s="15">
        <f t="shared" si="9"/>
        <v>5.4495912806539508E-3</v>
      </c>
      <c r="F140" s="15" t="str">
        <f t="shared" si="10"/>
        <v/>
      </c>
      <c r="G140" s="14" t="str">
        <f t="shared" si="11"/>
        <v>0</v>
      </c>
      <c r="H140" s="17">
        <f t="shared" si="12"/>
        <v>0</v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10"/>
      <c r="D146" s="10"/>
    </row>
    <row r="147" spans="2:8" x14ac:dyDescent="0.2">
      <c r="B147" s="2"/>
      <c r="C147" s="10"/>
      <c r="D147" s="10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336</v>
      </c>
      <c r="D151" s="35">
        <f>SUM(D152:D288)</f>
        <v>166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-0.50595238095238093</v>
      </c>
      <c r="H151" s="36">
        <f>+IF(OR(AND(E151=""),(G151="")),"",E151*G151)</f>
        <v>-0.50595238095238093</v>
      </c>
    </row>
    <row r="152" spans="2:8" ht="30" x14ac:dyDescent="0.2">
      <c r="B152" s="8" t="s">
        <v>54</v>
      </c>
      <c r="C152" s="9">
        <v>3</v>
      </c>
      <c r="D152" s="9">
        <v>1</v>
      </c>
      <c r="E152" s="15">
        <f>+IF(C152=0,"",C152/C$151)</f>
        <v>8.9285714285714281E-3</v>
      </c>
      <c r="F152" s="15">
        <f>+IF(D152=0,"",D152/D$151)</f>
        <v>6.024096385542169E-3</v>
      </c>
      <c r="G152" s="14">
        <f>+IF(OR(AND(D152=0),(C152=0)),"0",((D152-C152)/C152))</f>
        <v>-0.66666666666666663</v>
      </c>
      <c r="H152" s="17">
        <f>+IF(OR(AND(E152=""),(G152="")),"",E152*G152)</f>
        <v>-5.9523809523809521E-3</v>
      </c>
    </row>
    <row r="153" spans="2:8" ht="30" x14ac:dyDescent="0.2">
      <c r="B153" s="8" t="s">
        <v>58</v>
      </c>
      <c r="C153" s="9">
        <v>1</v>
      </c>
      <c r="D153" s="9">
        <v>0</v>
      </c>
      <c r="E153" s="15">
        <f t="shared" ref="E153:E216" si="13">+IF(C153=0,"",C153/C$151)</f>
        <v>2.976190476190476E-3</v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1</v>
      </c>
      <c r="D156" s="9">
        <v>2</v>
      </c>
      <c r="E156" s="15">
        <f t="shared" si="13"/>
        <v>2.976190476190476E-3</v>
      </c>
      <c r="F156" s="15">
        <f t="shared" si="14"/>
        <v>1.2048192771084338E-2</v>
      </c>
      <c r="G156" s="14">
        <f t="shared" si="15"/>
        <v>1</v>
      </c>
      <c r="H156" s="17">
        <f t="shared" si="16"/>
        <v>2.976190476190476E-3</v>
      </c>
    </row>
    <row r="157" spans="2:8" ht="15" x14ac:dyDescent="0.2">
      <c r="B157" s="8" t="s">
        <v>53</v>
      </c>
      <c r="C157" s="9">
        <v>25</v>
      </c>
      <c r="D157" s="9">
        <v>6</v>
      </c>
      <c r="E157" s="15">
        <f t="shared" si="13"/>
        <v>7.4404761904761904E-2</v>
      </c>
      <c r="F157" s="15">
        <f t="shared" si="14"/>
        <v>3.614457831325301E-2</v>
      </c>
      <c r="G157" s="14">
        <f t="shared" si="15"/>
        <v>-0.76</v>
      </c>
      <c r="H157" s="17">
        <f t="shared" si="16"/>
        <v>-5.6547619047619048E-2</v>
      </c>
    </row>
    <row r="158" spans="2:8" ht="15" x14ac:dyDescent="0.2">
      <c r="B158" s="8" t="s">
        <v>59</v>
      </c>
      <c r="C158" s="9">
        <v>0</v>
      </c>
      <c r="D158" s="9">
        <v>2</v>
      </c>
      <c r="E158" s="15" t="str">
        <f t="shared" si="13"/>
        <v/>
      </c>
      <c r="F158" s="15">
        <f t="shared" si="14"/>
        <v>1.2048192771084338E-2</v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1</v>
      </c>
      <c r="D159" s="9">
        <v>1</v>
      </c>
      <c r="E159" s="15">
        <f t="shared" si="13"/>
        <v>2.976190476190476E-3</v>
      </c>
      <c r="F159" s="15">
        <f t="shared" si="14"/>
        <v>6.024096385542169E-3</v>
      </c>
      <c r="G159" s="14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9">
        <v>1</v>
      </c>
      <c r="D160" s="9">
        <v>0</v>
      </c>
      <c r="E160" s="15">
        <f t="shared" si="13"/>
        <v>2.976190476190476E-3</v>
      </c>
      <c r="F160" s="15" t="str">
        <f t="shared" si="14"/>
        <v/>
      </c>
      <c r="G160" s="14" t="str">
        <f t="shared" si="15"/>
        <v>0</v>
      </c>
      <c r="H160" s="17">
        <f t="shared" si="16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2</v>
      </c>
      <c r="D163" s="9">
        <v>2</v>
      </c>
      <c r="E163" s="15">
        <f t="shared" si="13"/>
        <v>5.9523809523809521E-3</v>
      </c>
      <c r="F163" s="15">
        <f t="shared" si="14"/>
        <v>1.2048192771084338E-2</v>
      </c>
      <c r="G163" s="14">
        <f t="shared" si="15"/>
        <v>0</v>
      </c>
      <c r="H163" s="17">
        <f t="shared" si="16"/>
        <v>0</v>
      </c>
    </row>
    <row r="164" spans="2:8" ht="15" x14ac:dyDescent="0.2">
      <c r="B164" s="8" t="s">
        <v>56</v>
      </c>
      <c r="C164" s="9">
        <v>1</v>
      </c>
      <c r="D164" s="9">
        <v>0</v>
      </c>
      <c r="E164" s="15">
        <f t="shared" si="13"/>
        <v>2.976190476190476E-3</v>
      </c>
      <c r="F164" s="15" t="str">
        <f t="shared" si="14"/>
        <v/>
      </c>
      <c r="G164" s="14" t="str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9">
        <v>5</v>
      </c>
      <c r="D165" s="9">
        <v>3</v>
      </c>
      <c r="E165" s="15">
        <f t="shared" si="13"/>
        <v>1.488095238095238E-2</v>
      </c>
      <c r="F165" s="15">
        <f t="shared" si="14"/>
        <v>1.8072289156626505E-2</v>
      </c>
      <c r="G165" s="14">
        <f t="shared" si="15"/>
        <v>-0.4</v>
      </c>
      <c r="H165" s="17">
        <f t="shared" si="16"/>
        <v>-5.9523809523809521E-3</v>
      </c>
    </row>
    <row r="166" spans="2:8" ht="15" x14ac:dyDescent="0.2">
      <c r="B166" s="8" t="s">
        <v>270</v>
      </c>
      <c r="C166" s="9">
        <v>0</v>
      </c>
      <c r="D166" s="9">
        <v>1</v>
      </c>
      <c r="E166" s="15" t="str">
        <f t="shared" si="13"/>
        <v/>
      </c>
      <c r="F166" s="15">
        <f t="shared" si="14"/>
        <v>6.024096385542169E-3</v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2</v>
      </c>
      <c r="D169" s="9">
        <v>3</v>
      </c>
      <c r="E169" s="15">
        <f t="shared" si="13"/>
        <v>5.9523809523809521E-3</v>
      </c>
      <c r="F169" s="15">
        <f t="shared" si="14"/>
        <v>1.8072289156626505E-2</v>
      </c>
      <c r="G169" s="14">
        <f t="shared" si="15"/>
        <v>0.5</v>
      </c>
      <c r="H169" s="17">
        <f t="shared" si="16"/>
        <v>2.976190476190476E-3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</v>
      </c>
      <c r="D173" s="9">
        <v>1</v>
      </c>
      <c r="E173" s="15">
        <f t="shared" si="13"/>
        <v>2.976190476190476E-3</v>
      </c>
      <c r="F173" s="15">
        <f t="shared" si="14"/>
        <v>6.024096385542169E-3</v>
      </c>
      <c r="G173" s="14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9">
        <v>9</v>
      </c>
      <c r="D174" s="9">
        <v>1</v>
      </c>
      <c r="E174" s="15">
        <f t="shared" si="13"/>
        <v>2.6785714285714284E-2</v>
      </c>
      <c r="F174" s="15">
        <f t="shared" si="14"/>
        <v>6.024096385542169E-3</v>
      </c>
      <c r="G174" s="14">
        <f t="shared" si="15"/>
        <v>-0.88888888888888884</v>
      </c>
      <c r="H174" s="17">
        <f t="shared" si="16"/>
        <v>-2.3809523809523808E-2</v>
      </c>
    </row>
    <row r="175" spans="2:8" ht="30" x14ac:dyDescent="0.2">
      <c r="B175" s="8" t="s">
        <v>277</v>
      </c>
      <c r="C175" s="9">
        <v>4</v>
      </c>
      <c r="D175" s="9">
        <v>0</v>
      </c>
      <c r="E175" s="15">
        <f t="shared" si="13"/>
        <v>1.1904761904761904E-2</v>
      </c>
      <c r="F175" s="15" t="str">
        <f t="shared" si="14"/>
        <v/>
      </c>
      <c r="G175" s="14" t="str">
        <f t="shared" si="15"/>
        <v>0</v>
      </c>
      <c r="H175" s="17">
        <f t="shared" si="16"/>
        <v>0</v>
      </c>
    </row>
    <row r="176" spans="2:8" ht="15" x14ac:dyDescent="0.2">
      <c r="B176" s="8" t="s">
        <v>278</v>
      </c>
      <c r="C176" s="9">
        <v>4</v>
      </c>
      <c r="D176" s="9">
        <v>0</v>
      </c>
      <c r="E176" s="15">
        <f t="shared" si="13"/>
        <v>1.1904761904761904E-2</v>
      </c>
      <c r="F176" s="15" t="str">
        <f t="shared" si="14"/>
        <v/>
      </c>
      <c r="G176" s="14" t="str">
        <f t="shared" si="15"/>
        <v>0</v>
      </c>
      <c r="H176" s="17">
        <f t="shared" si="16"/>
        <v>0</v>
      </c>
    </row>
    <row r="177" spans="2:8" ht="15" x14ac:dyDescent="0.2">
      <c r="B177" s="8" t="s">
        <v>279</v>
      </c>
      <c r="C177" s="9">
        <v>3</v>
      </c>
      <c r="D177" s="9">
        <v>8</v>
      </c>
      <c r="E177" s="15">
        <f t="shared" si="13"/>
        <v>8.9285714285714281E-3</v>
      </c>
      <c r="F177" s="15">
        <f t="shared" si="14"/>
        <v>4.8192771084337352E-2</v>
      </c>
      <c r="G177" s="14">
        <f t="shared" si="15"/>
        <v>1.6666666666666667</v>
      </c>
      <c r="H177" s="17">
        <f t="shared" si="16"/>
        <v>1.488095238095238E-2</v>
      </c>
    </row>
    <row r="178" spans="2:8" ht="20.100000000000001" customHeight="1" x14ac:dyDescent="0.2">
      <c r="B178" s="8" t="s">
        <v>280</v>
      </c>
      <c r="C178" s="9">
        <v>10</v>
      </c>
      <c r="D178" s="9">
        <v>3</v>
      </c>
      <c r="E178" s="15">
        <f t="shared" si="13"/>
        <v>2.976190476190476E-2</v>
      </c>
      <c r="F178" s="15">
        <f t="shared" si="14"/>
        <v>1.8072289156626505E-2</v>
      </c>
      <c r="G178" s="14">
        <f t="shared" si="15"/>
        <v>-0.7</v>
      </c>
      <c r="H178" s="17">
        <f t="shared" si="16"/>
        <v>-2.0833333333333332E-2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3</v>
      </c>
      <c r="D181" s="9">
        <v>2</v>
      </c>
      <c r="E181" s="15">
        <f t="shared" si="13"/>
        <v>8.9285714285714281E-3</v>
      </c>
      <c r="F181" s="15">
        <f t="shared" si="14"/>
        <v>1.2048192771084338E-2</v>
      </c>
      <c r="G181" s="14">
        <f t="shared" si="15"/>
        <v>-0.33333333333333331</v>
      </c>
      <c r="H181" s="17">
        <f t="shared" si="16"/>
        <v>-2.976190476190476E-3</v>
      </c>
    </row>
    <row r="182" spans="2:8" ht="20.100000000000001" customHeight="1" x14ac:dyDescent="0.2">
      <c r="B182" s="8" t="s">
        <v>284</v>
      </c>
      <c r="C182" s="9">
        <v>3</v>
      </c>
      <c r="D182" s="9">
        <v>5</v>
      </c>
      <c r="E182" s="15">
        <f t="shared" si="13"/>
        <v>8.9285714285714281E-3</v>
      </c>
      <c r="F182" s="15">
        <f t="shared" si="14"/>
        <v>3.0120481927710843E-2</v>
      </c>
      <c r="G182" s="14">
        <f t="shared" si="15"/>
        <v>0.66666666666666663</v>
      </c>
      <c r="H182" s="17">
        <f t="shared" si="16"/>
        <v>5.9523809523809521E-3</v>
      </c>
    </row>
    <row r="183" spans="2:8" ht="20.100000000000001" customHeight="1" x14ac:dyDescent="0.2">
      <c r="B183" s="8" t="s">
        <v>285</v>
      </c>
      <c r="C183" s="9">
        <v>3</v>
      </c>
      <c r="D183" s="9">
        <v>1</v>
      </c>
      <c r="E183" s="15">
        <f t="shared" si="13"/>
        <v>8.9285714285714281E-3</v>
      </c>
      <c r="F183" s="15">
        <f t="shared" si="14"/>
        <v>6.024096385542169E-3</v>
      </c>
      <c r="G183" s="14">
        <f t="shared" si="15"/>
        <v>-0.66666666666666663</v>
      </c>
      <c r="H183" s="17">
        <f t="shared" si="16"/>
        <v>-5.9523809523809521E-3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1</v>
      </c>
      <c r="D185" s="9">
        <v>1</v>
      </c>
      <c r="E185" s="15">
        <f t="shared" si="13"/>
        <v>2.976190476190476E-3</v>
      </c>
      <c r="F185" s="15">
        <f t="shared" si="14"/>
        <v>6.024096385542169E-3</v>
      </c>
      <c r="G185" s="14">
        <f t="shared" si="15"/>
        <v>0</v>
      </c>
      <c r="H185" s="17">
        <f t="shared" si="16"/>
        <v>0</v>
      </c>
    </row>
    <row r="186" spans="2:8" ht="20.100000000000001" customHeight="1" x14ac:dyDescent="0.2">
      <c r="B186" s="8" t="s">
        <v>63</v>
      </c>
      <c r="C186" s="9">
        <v>7</v>
      </c>
      <c r="D186" s="9">
        <v>20</v>
      </c>
      <c r="E186" s="15">
        <f t="shared" si="13"/>
        <v>2.0833333333333332E-2</v>
      </c>
      <c r="F186" s="15">
        <f t="shared" si="14"/>
        <v>0.12048192771084337</v>
      </c>
      <c r="G186" s="14">
        <f t="shared" si="15"/>
        <v>1.8571428571428572</v>
      </c>
      <c r="H186" s="17">
        <f t="shared" si="16"/>
        <v>3.8690476190476192E-2</v>
      </c>
    </row>
    <row r="187" spans="2:8" ht="20.100000000000001" customHeight="1" x14ac:dyDescent="0.2">
      <c r="B187" s="8" t="s">
        <v>287</v>
      </c>
      <c r="C187" s="9">
        <v>1</v>
      </c>
      <c r="D187" s="9">
        <v>3</v>
      </c>
      <c r="E187" s="15">
        <f t="shared" si="13"/>
        <v>2.976190476190476E-3</v>
      </c>
      <c r="F187" s="15">
        <f t="shared" si="14"/>
        <v>1.8072289156626505E-2</v>
      </c>
      <c r="G187" s="14">
        <f t="shared" si="15"/>
        <v>2</v>
      </c>
      <c r="H187" s="17">
        <f t="shared" si="16"/>
        <v>5.9523809523809521E-3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24</v>
      </c>
      <c r="D196" s="9">
        <v>3</v>
      </c>
      <c r="E196" s="15">
        <f t="shared" si="13"/>
        <v>7.1428571428571425E-2</v>
      </c>
      <c r="F196" s="15">
        <f t="shared" si="14"/>
        <v>1.8072289156626505E-2</v>
      </c>
      <c r="G196" s="14">
        <f t="shared" si="15"/>
        <v>-0.875</v>
      </c>
      <c r="H196" s="17">
        <f t="shared" si="16"/>
        <v>-6.25E-2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1</v>
      </c>
      <c r="D199" s="9">
        <v>0</v>
      </c>
      <c r="E199" s="15">
        <f t="shared" si="13"/>
        <v>2.976190476190476E-3</v>
      </c>
      <c r="F199" s="15" t="str">
        <f t="shared" si="14"/>
        <v/>
      </c>
      <c r="G199" s="14" t="str">
        <f t="shared" si="15"/>
        <v>0</v>
      </c>
      <c r="H199" s="17">
        <f t="shared" si="16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1</v>
      </c>
      <c r="E200" s="15" t="str">
        <f t="shared" si="13"/>
        <v/>
      </c>
      <c r="F200" s="15">
        <f t="shared" si="14"/>
        <v>6.024096385542169E-3</v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1</v>
      </c>
      <c r="E202" s="15" t="str">
        <f t="shared" si="13"/>
        <v/>
      </c>
      <c r="F202" s="15">
        <f t="shared" si="14"/>
        <v>6.024096385542169E-3</v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2</v>
      </c>
      <c r="E206" s="15" t="str">
        <f t="shared" si="13"/>
        <v/>
      </c>
      <c r="F206" s="15">
        <f t="shared" si="14"/>
        <v>1.2048192771084338E-2</v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8</v>
      </c>
      <c r="E208" s="15">
        <f t="shared" si="13"/>
        <v>2.976190476190476E-3</v>
      </c>
      <c r="F208" s="15">
        <f t="shared" si="14"/>
        <v>4.8192771084337352E-2</v>
      </c>
      <c r="G208" s="14">
        <f t="shared" si="15"/>
        <v>7</v>
      </c>
      <c r="H208" s="17">
        <f t="shared" si="16"/>
        <v>2.0833333333333332E-2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1</v>
      </c>
      <c r="E210" s="15" t="str">
        <f t="shared" si="13"/>
        <v/>
      </c>
      <c r="F210" s="15">
        <f t="shared" si="14"/>
        <v>6.024096385542169E-3</v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2</v>
      </c>
      <c r="E214" s="15" t="str">
        <f t="shared" si="13"/>
        <v/>
      </c>
      <c r="F214" s="15">
        <f t="shared" si="14"/>
        <v>1.2048192771084338E-2</v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2</v>
      </c>
      <c r="E216" s="15" t="str">
        <f t="shared" si="13"/>
        <v/>
      </c>
      <c r="F216" s="15">
        <f t="shared" si="14"/>
        <v>1.2048192771084338E-2</v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3</v>
      </c>
      <c r="D219" s="9">
        <v>0</v>
      </c>
      <c r="E219" s="15">
        <f t="shared" si="17"/>
        <v>8.9285714285714281E-3</v>
      </c>
      <c r="F219" s="15" t="str">
        <f t="shared" si="18"/>
        <v/>
      </c>
      <c r="G219" s="14" t="str">
        <f t="shared" si="19"/>
        <v>0</v>
      </c>
      <c r="H219" s="17">
        <f t="shared" si="20"/>
        <v>0</v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1</v>
      </c>
      <c r="D223" s="9">
        <v>0</v>
      </c>
      <c r="E223" s="15">
        <f t="shared" si="17"/>
        <v>2.976190476190476E-3</v>
      </c>
      <c r="F223" s="15" t="str">
        <f t="shared" si="18"/>
        <v/>
      </c>
      <c r="G223" s="14" t="str">
        <f t="shared" si="19"/>
        <v>0</v>
      </c>
      <c r="H223" s="17">
        <f t="shared" si="20"/>
        <v>0</v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13</v>
      </c>
      <c r="D229" s="9">
        <v>2</v>
      </c>
      <c r="E229" s="15">
        <f t="shared" si="17"/>
        <v>3.8690476190476192E-2</v>
      </c>
      <c r="F229" s="15">
        <f t="shared" si="18"/>
        <v>1.2048192771084338E-2</v>
      </c>
      <c r="G229" s="14">
        <f t="shared" si="19"/>
        <v>-0.84615384615384615</v>
      </c>
      <c r="H229" s="17">
        <f t="shared" si="20"/>
        <v>-3.273809523809524E-2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3</v>
      </c>
      <c r="D231" s="9">
        <v>4</v>
      </c>
      <c r="E231" s="15">
        <f t="shared" si="17"/>
        <v>8.9285714285714281E-3</v>
      </c>
      <c r="F231" s="15">
        <f t="shared" si="18"/>
        <v>2.4096385542168676E-2</v>
      </c>
      <c r="G231" s="14">
        <f t="shared" si="19"/>
        <v>0.33333333333333331</v>
      </c>
      <c r="H231" s="17">
        <f t="shared" si="20"/>
        <v>2.976190476190476E-3</v>
      </c>
    </row>
    <row r="232" spans="2:8" ht="20.100000000000001" customHeight="1" x14ac:dyDescent="0.2">
      <c r="B232" s="8" t="s">
        <v>77</v>
      </c>
      <c r="C232" s="9">
        <v>1</v>
      </c>
      <c r="D232" s="9">
        <v>1</v>
      </c>
      <c r="E232" s="15">
        <f t="shared" si="17"/>
        <v>2.976190476190476E-3</v>
      </c>
      <c r="F232" s="15">
        <f t="shared" si="18"/>
        <v>6.024096385542169E-3</v>
      </c>
      <c r="G232" s="14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4</v>
      </c>
      <c r="D233" s="9">
        <v>4</v>
      </c>
      <c r="E233" s="15">
        <f t="shared" si="17"/>
        <v>1.1904761904761904E-2</v>
      </c>
      <c r="F233" s="15">
        <f t="shared" si="18"/>
        <v>2.4096385542168676E-2</v>
      </c>
      <c r="G233" s="14">
        <f t="shared" si="19"/>
        <v>0</v>
      </c>
      <c r="H233" s="17">
        <f t="shared" si="20"/>
        <v>0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15</v>
      </c>
      <c r="D235" s="9">
        <v>4</v>
      </c>
      <c r="E235" s="15">
        <f t="shared" si="17"/>
        <v>4.4642857142857144E-2</v>
      </c>
      <c r="F235" s="15">
        <f t="shared" si="18"/>
        <v>2.4096385542168676E-2</v>
      </c>
      <c r="G235" s="14">
        <f t="shared" si="19"/>
        <v>-0.73333333333333328</v>
      </c>
      <c r="H235" s="17">
        <f t="shared" si="20"/>
        <v>-3.273809523809524E-2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4</v>
      </c>
      <c r="E237" s="15" t="str">
        <f t="shared" si="17"/>
        <v/>
      </c>
      <c r="F237" s="15">
        <f t="shared" si="18"/>
        <v>2.4096385542168676E-2</v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10</v>
      </c>
      <c r="D238" s="9">
        <v>19</v>
      </c>
      <c r="E238" s="15">
        <f t="shared" si="17"/>
        <v>2.976190476190476E-2</v>
      </c>
      <c r="F238" s="15">
        <f t="shared" si="18"/>
        <v>0.1144578313253012</v>
      </c>
      <c r="G238" s="14">
        <f t="shared" si="19"/>
        <v>0.9</v>
      </c>
      <c r="H238" s="17">
        <f t="shared" si="20"/>
        <v>2.6785714285714284E-2</v>
      </c>
    </row>
    <row r="239" spans="2:8" ht="20.100000000000001" customHeight="1" x14ac:dyDescent="0.2">
      <c r="B239" s="8" t="s">
        <v>81</v>
      </c>
      <c r="C239" s="9">
        <v>3</v>
      </c>
      <c r="D239" s="9">
        <v>4</v>
      </c>
      <c r="E239" s="15">
        <f t="shared" si="17"/>
        <v>8.9285714285714281E-3</v>
      </c>
      <c r="F239" s="15">
        <f t="shared" si="18"/>
        <v>2.4096385542168676E-2</v>
      </c>
      <c r="G239" s="14">
        <f t="shared" si="19"/>
        <v>0.33333333333333331</v>
      </c>
      <c r="H239" s="17">
        <f t="shared" si="20"/>
        <v>2.976190476190476E-3</v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7"/>
        <v/>
      </c>
      <c r="F240" s="15">
        <f t="shared" si="18"/>
        <v>6.024096385542169E-3</v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1</v>
      </c>
      <c r="D244" s="9">
        <v>0</v>
      </c>
      <c r="E244" s="15">
        <f t="shared" si="17"/>
        <v>2.976190476190476E-3</v>
      </c>
      <c r="F244" s="15" t="str">
        <f t="shared" si="18"/>
        <v/>
      </c>
      <c r="G244" s="14" t="str">
        <f t="shared" si="19"/>
        <v>0</v>
      </c>
      <c r="H244" s="17">
        <f t="shared" si="20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1</v>
      </c>
      <c r="E245" s="15" t="str">
        <f t="shared" si="17"/>
        <v/>
      </c>
      <c r="F245" s="15">
        <f t="shared" si="18"/>
        <v>6.024096385542169E-3</v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142</v>
      </c>
      <c r="D246" s="9">
        <v>0</v>
      </c>
      <c r="E246" s="15">
        <f t="shared" si="17"/>
        <v>0.42261904761904762</v>
      </c>
      <c r="F246" s="15" t="str">
        <f t="shared" si="18"/>
        <v/>
      </c>
      <c r="G246" s="14" t="str">
        <f t="shared" si="19"/>
        <v>0</v>
      </c>
      <c r="H246" s="17">
        <f t="shared" si="20"/>
        <v>0</v>
      </c>
    </row>
    <row r="247" spans="2:8" ht="20.100000000000001" customHeight="1" x14ac:dyDescent="0.2">
      <c r="B247" s="8" t="s">
        <v>319</v>
      </c>
      <c r="C247" s="9">
        <v>8</v>
      </c>
      <c r="D247" s="9">
        <v>7</v>
      </c>
      <c r="E247" s="15">
        <f t="shared" si="17"/>
        <v>2.3809523809523808E-2</v>
      </c>
      <c r="F247" s="15">
        <f t="shared" si="18"/>
        <v>4.2168674698795178E-2</v>
      </c>
      <c r="G247" s="14">
        <f t="shared" si="19"/>
        <v>-0.125</v>
      </c>
      <c r="H247" s="17">
        <f t="shared" si="20"/>
        <v>-2.976190476190476E-3</v>
      </c>
    </row>
    <row r="248" spans="2:8" ht="20.100000000000001" customHeight="1" x14ac:dyDescent="0.2">
      <c r="B248" s="8" t="s">
        <v>86</v>
      </c>
      <c r="C248" s="9">
        <v>0</v>
      </c>
      <c r="D248" s="9">
        <v>1</v>
      </c>
      <c r="E248" s="15" t="str">
        <f t="shared" si="17"/>
        <v/>
      </c>
      <c r="F248" s="15">
        <f t="shared" si="18"/>
        <v>6.024096385542169E-3</v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8</v>
      </c>
      <c r="D249" s="9">
        <v>6</v>
      </c>
      <c r="E249" s="15">
        <f t="shared" si="17"/>
        <v>2.3809523809523808E-2</v>
      </c>
      <c r="F249" s="15">
        <f t="shared" si="18"/>
        <v>3.614457831325301E-2</v>
      </c>
      <c r="G249" s="14">
        <f t="shared" si="19"/>
        <v>-0.25</v>
      </c>
      <c r="H249" s="17">
        <f t="shared" si="20"/>
        <v>-5.9523809523809521E-3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1</v>
      </c>
      <c r="D251" s="9">
        <v>0</v>
      </c>
      <c r="E251" s="15">
        <f t="shared" si="17"/>
        <v>2.976190476190476E-3</v>
      </c>
      <c r="F251" s="15" t="str">
        <f t="shared" si="18"/>
        <v/>
      </c>
      <c r="G251" s="14" t="str">
        <f t="shared" si="19"/>
        <v>0</v>
      </c>
      <c r="H251" s="17">
        <f t="shared" si="20"/>
        <v>0</v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6</v>
      </c>
      <c r="E253" s="15">
        <f t="shared" si="17"/>
        <v>2.976190476190476E-3</v>
      </c>
      <c r="F253" s="15">
        <f t="shared" si="18"/>
        <v>3.614457831325301E-2</v>
      </c>
      <c r="G253" s="14">
        <f t="shared" si="19"/>
        <v>5</v>
      </c>
      <c r="H253" s="17">
        <f t="shared" si="20"/>
        <v>1.488095238095238E-2</v>
      </c>
    </row>
    <row r="254" spans="2:8" ht="20.100000000000001" customHeight="1" x14ac:dyDescent="0.2">
      <c r="B254" s="8" t="s">
        <v>323</v>
      </c>
      <c r="C254" s="9">
        <v>0</v>
      </c>
      <c r="D254" s="9">
        <v>1</v>
      </c>
      <c r="E254" s="15" t="str">
        <f t="shared" si="17"/>
        <v/>
      </c>
      <c r="F254" s="15">
        <f t="shared" si="18"/>
        <v>6.024096385542169E-3</v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3</v>
      </c>
      <c r="E256" s="15" t="str">
        <f t="shared" si="17"/>
        <v/>
      </c>
      <c r="F256" s="15">
        <f t="shared" si="18"/>
        <v>1.8072289156626505E-2</v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1</v>
      </c>
      <c r="D259" s="9">
        <v>0</v>
      </c>
      <c r="E259" s="15">
        <f t="shared" si="17"/>
        <v>2.976190476190476E-3</v>
      </c>
      <c r="F259" s="15" t="str">
        <f t="shared" si="18"/>
        <v/>
      </c>
      <c r="G259" s="14" t="str">
        <f t="shared" si="19"/>
        <v>0</v>
      </c>
      <c r="H259" s="17">
        <f t="shared" si="20"/>
        <v>0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1</v>
      </c>
      <c r="E262" s="15" t="str">
        <f t="shared" si="17"/>
        <v/>
      </c>
      <c r="F262" s="15">
        <f t="shared" si="18"/>
        <v>6.024096385542169E-3</v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</v>
      </c>
      <c r="E266" s="15" t="str">
        <f t="shared" si="17"/>
        <v/>
      </c>
      <c r="F266" s="15">
        <f t="shared" si="18"/>
        <v>6.024096385542169E-3</v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3</v>
      </c>
      <c r="E268" s="15" t="str">
        <f t="shared" si="17"/>
        <v/>
      </c>
      <c r="F268" s="15">
        <f t="shared" si="18"/>
        <v>1.8072289156626505E-2</v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3</v>
      </c>
      <c r="D273" s="9">
        <v>1</v>
      </c>
      <c r="E273" s="15">
        <f t="shared" si="17"/>
        <v>8.9285714285714281E-3</v>
      </c>
      <c r="F273" s="15">
        <f t="shared" si="18"/>
        <v>6.024096385542169E-3</v>
      </c>
      <c r="G273" s="14">
        <f t="shared" si="19"/>
        <v>-0.66666666666666663</v>
      </c>
      <c r="H273" s="17">
        <f t="shared" si="20"/>
        <v>-5.9523809523809521E-3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1</v>
      </c>
      <c r="E276" s="15" t="str">
        <f t="shared" si="17"/>
        <v/>
      </c>
      <c r="F276" s="15">
        <f t="shared" si="18"/>
        <v>6.024096385542169E-3</v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1</v>
      </c>
      <c r="E280" s="15" t="str">
        <f t="shared" si="17"/>
        <v/>
      </c>
      <c r="F280" s="15">
        <f t="shared" si="18"/>
        <v>6.024096385542169E-3</v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4</v>
      </c>
      <c r="E281" s="15">
        <f t="shared" ref="E281:E288" si="21">+IF(C281=0,"",C281/C$151)</f>
        <v>2.976190476190476E-3</v>
      </c>
      <c r="F281" s="15">
        <f t="shared" ref="F281:F288" si="22">+IF(D281=0,"",D281/D$151)</f>
        <v>2.4096385542168676E-2</v>
      </c>
      <c r="G281" s="14">
        <f t="shared" ref="G281:G288" si="23">+IF(OR(AND(D281=0),(C281=0)),"0",((D281-C281)/C281))</f>
        <v>3</v>
      </c>
      <c r="H281" s="17">
        <f t="shared" ref="H281:H288" si="24">+IF(OR(AND(E281=""),(G281="")),"",E281*G281)</f>
        <v>8.9285714285714281E-3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5"/>
      <c r="D289" s="11"/>
      <c r="E289" s="26"/>
      <c r="F289" s="26"/>
      <c r="G289" s="23"/>
      <c r="H289" s="24"/>
    </row>
    <row r="290" spans="2:8" ht="20.100000000000001" customHeight="1" x14ac:dyDescent="0.2">
      <c r="B290" s="22"/>
      <c r="C290" s="25"/>
      <c r="D290" s="11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2525</v>
      </c>
      <c r="D294" s="35">
        <f>SUM(D295:D499)</f>
        <v>1517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-0.39920792079207923</v>
      </c>
      <c r="H294" s="36">
        <f>+IF(OR(AND(E294=""),(G294="")),"",E294*G294)</f>
        <v>-0.39920792079207923</v>
      </c>
    </row>
    <row r="295" spans="2:8" ht="15" x14ac:dyDescent="0.2">
      <c r="B295" s="5" t="s">
        <v>100</v>
      </c>
      <c r="C295" s="9">
        <v>53</v>
      </c>
      <c r="D295" s="9">
        <v>32</v>
      </c>
      <c r="E295" s="15">
        <f>+IF(C295=0,"",C295/C$294)</f>
        <v>2.0990099009900991E-2</v>
      </c>
      <c r="F295" s="15">
        <f>+IF(D295=0,"",D295/D$294)</f>
        <v>2.1094264996704019E-2</v>
      </c>
      <c r="G295" s="14">
        <f>+IF(OR(AND(D295=0),(C295=0)),"0",((D295-C295)/C295))</f>
        <v>-0.39622641509433965</v>
      </c>
      <c r="H295" s="17">
        <f>+IF(OR(AND(E295=""),(G295="")),"",E295*G295)</f>
        <v>-8.3168316831683173E-3</v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5">+IF(C296=0,"",C296/C$294)</f>
        <v>3.9603960396039607E-4</v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3</v>
      </c>
      <c r="D297" s="9">
        <v>8</v>
      </c>
      <c r="E297" s="15">
        <f t="shared" si="25"/>
        <v>1.1881188118811881E-3</v>
      </c>
      <c r="F297" s="15">
        <f t="shared" si="26"/>
        <v>5.2735662491760048E-3</v>
      </c>
      <c r="G297" s="14">
        <f t="shared" si="27"/>
        <v>1.6666666666666667</v>
      </c>
      <c r="H297" s="17">
        <f t="shared" si="28"/>
        <v>1.9801980198019802E-3</v>
      </c>
    </row>
    <row r="298" spans="2:8" ht="15" x14ac:dyDescent="0.2">
      <c r="B298" s="5" t="s">
        <v>95</v>
      </c>
      <c r="C298" s="9">
        <v>2</v>
      </c>
      <c r="D298" s="9">
        <v>4</v>
      </c>
      <c r="E298" s="15">
        <f t="shared" si="25"/>
        <v>7.9207920792079213E-4</v>
      </c>
      <c r="F298" s="15">
        <f t="shared" si="26"/>
        <v>2.6367831245880024E-3</v>
      </c>
      <c r="G298" s="14">
        <f t="shared" si="27"/>
        <v>1</v>
      </c>
      <c r="H298" s="17">
        <f t="shared" si="28"/>
        <v>7.9207920792079213E-4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49</v>
      </c>
      <c r="D301" s="9">
        <v>20</v>
      </c>
      <c r="E301" s="15">
        <f t="shared" si="25"/>
        <v>1.9405940594059406E-2</v>
      </c>
      <c r="F301" s="15">
        <f t="shared" si="26"/>
        <v>1.3183915622940013E-2</v>
      </c>
      <c r="G301" s="14">
        <f t="shared" si="27"/>
        <v>-0.59183673469387754</v>
      </c>
      <c r="H301" s="17">
        <f t="shared" si="28"/>
        <v>-1.1485148514851485E-2</v>
      </c>
    </row>
    <row r="302" spans="2:8" ht="15" x14ac:dyDescent="0.2">
      <c r="B302" s="5" t="s">
        <v>109</v>
      </c>
      <c r="C302" s="9">
        <v>0</v>
      </c>
      <c r="D302" s="9">
        <v>3</v>
      </c>
      <c r="E302" s="15" t="str">
        <f t="shared" si="25"/>
        <v/>
      </c>
      <c r="F302" s="15">
        <f t="shared" si="26"/>
        <v>1.977587343441002E-3</v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12</v>
      </c>
      <c r="D304" s="9">
        <v>31</v>
      </c>
      <c r="E304" s="15">
        <f t="shared" si="25"/>
        <v>4.7524752475247524E-3</v>
      </c>
      <c r="F304" s="15">
        <f t="shared" si="26"/>
        <v>2.043506921555702E-2</v>
      </c>
      <c r="G304" s="14">
        <f t="shared" si="27"/>
        <v>1.5833333333333333</v>
      </c>
      <c r="H304" s="17">
        <f t="shared" si="28"/>
        <v>7.5247524752475245E-3</v>
      </c>
    </row>
    <row r="305" spans="2:8" ht="15" x14ac:dyDescent="0.2">
      <c r="B305" s="5" t="s">
        <v>351</v>
      </c>
      <c r="C305" s="9">
        <v>1</v>
      </c>
      <c r="D305" s="9">
        <v>1</v>
      </c>
      <c r="E305" s="15">
        <f t="shared" si="25"/>
        <v>3.9603960396039607E-4</v>
      </c>
      <c r="F305" s="15">
        <f t="shared" si="26"/>
        <v>6.5919578114700061E-4</v>
      </c>
      <c r="G305" s="14">
        <f t="shared" si="27"/>
        <v>0</v>
      </c>
      <c r="H305" s="17">
        <f t="shared" si="28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39</v>
      </c>
      <c r="D307" s="9">
        <v>133</v>
      </c>
      <c r="E307" s="15">
        <f t="shared" si="25"/>
        <v>1.5445544554455445E-2</v>
      </c>
      <c r="F307" s="15">
        <f t="shared" si="26"/>
        <v>8.7673038892551083E-2</v>
      </c>
      <c r="G307" s="14">
        <f t="shared" si="27"/>
        <v>2.4102564102564101</v>
      </c>
      <c r="H307" s="17">
        <f t="shared" si="28"/>
        <v>3.7227722772277226E-2</v>
      </c>
    </row>
    <row r="308" spans="2:8" ht="15" x14ac:dyDescent="0.2">
      <c r="B308" s="5" t="s">
        <v>99</v>
      </c>
      <c r="C308" s="9">
        <v>2</v>
      </c>
      <c r="D308" s="9">
        <v>7</v>
      </c>
      <c r="E308" s="15">
        <f t="shared" si="25"/>
        <v>7.9207920792079213E-4</v>
      </c>
      <c r="F308" s="15">
        <f t="shared" si="26"/>
        <v>4.6143704680290049E-3</v>
      </c>
      <c r="G308" s="14">
        <f t="shared" si="27"/>
        <v>2.5</v>
      </c>
      <c r="H308" s="17">
        <f t="shared" si="28"/>
        <v>1.9801980198019802E-3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25</v>
      </c>
      <c r="D310" s="9">
        <v>5</v>
      </c>
      <c r="E310" s="15">
        <f t="shared" si="25"/>
        <v>9.9009900990099011E-3</v>
      </c>
      <c r="F310" s="15">
        <f t="shared" si="26"/>
        <v>3.2959789057350032E-3</v>
      </c>
      <c r="G310" s="14">
        <f t="shared" si="27"/>
        <v>-0.8</v>
      </c>
      <c r="H310" s="17">
        <f t="shared" si="28"/>
        <v>-7.9207920792079209E-3</v>
      </c>
    </row>
    <row r="311" spans="2:8" ht="15" x14ac:dyDescent="0.2">
      <c r="B311" s="5" t="s">
        <v>102</v>
      </c>
      <c r="C311" s="9">
        <v>4</v>
      </c>
      <c r="D311" s="9">
        <v>0</v>
      </c>
      <c r="E311" s="15">
        <f t="shared" si="25"/>
        <v>1.5841584158415843E-3</v>
      </c>
      <c r="F311" s="15" t="str">
        <f t="shared" si="26"/>
        <v/>
      </c>
      <c r="G311" s="14" t="str">
        <f t="shared" si="27"/>
        <v>0</v>
      </c>
      <c r="H311" s="17">
        <f t="shared" si="28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1</v>
      </c>
      <c r="D313" s="9">
        <v>0</v>
      </c>
      <c r="E313" s="15">
        <f t="shared" si="25"/>
        <v>3.9603960396039607E-4</v>
      </c>
      <c r="F313" s="15" t="str">
        <f t="shared" si="26"/>
        <v/>
      </c>
      <c r="G313" s="14" t="str">
        <f t="shared" si="27"/>
        <v>0</v>
      </c>
      <c r="H313" s="17">
        <f t="shared" si="28"/>
        <v>0</v>
      </c>
    </row>
    <row r="314" spans="2:8" ht="15" x14ac:dyDescent="0.2">
      <c r="B314" s="5" t="s">
        <v>353</v>
      </c>
      <c r="C314" s="9">
        <v>254</v>
      </c>
      <c r="D314" s="9">
        <v>32</v>
      </c>
      <c r="E314" s="15">
        <f t="shared" si="25"/>
        <v>0.1005940594059406</v>
      </c>
      <c r="F314" s="15">
        <f t="shared" si="26"/>
        <v>2.1094264996704019E-2</v>
      </c>
      <c r="G314" s="14">
        <f t="shared" si="27"/>
        <v>-0.87401574803149606</v>
      </c>
      <c r="H314" s="17">
        <f t="shared" si="28"/>
        <v>-8.7920792079207929E-2</v>
      </c>
    </row>
    <row r="315" spans="2:8" ht="15" x14ac:dyDescent="0.2">
      <c r="B315" s="5" t="s">
        <v>354</v>
      </c>
      <c r="C315" s="9">
        <v>32</v>
      </c>
      <c r="D315" s="9">
        <v>3</v>
      </c>
      <c r="E315" s="15">
        <f t="shared" si="25"/>
        <v>1.2673267326732674E-2</v>
      </c>
      <c r="F315" s="15">
        <f t="shared" si="26"/>
        <v>1.977587343441002E-3</v>
      </c>
      <c r="G315" s="14">
        <f t="shared" si="27"/>
        <v>-0.90625</v>
      </c>
      <c r="H315" s="17">
        <f t="shared" si="28"/>
        <v>-1.1485148514851487E-2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19</v>
      </c>
      <c r="D317" s="9">
        <v>25</v>
      </c>
      <c r="E317" s="15">
        <f t="shared" si="25"/>
        <v>7.5247524752475245E-3</v>
      </c>
      <c r="F317" s="15">
        <f t="shared" si="26"/>
        <v>1.6479894528675015E-2</v>
      </c>
      <c r="G317" s="14">
        <f t="shared" si="27"/>
        <v>0.31578947368421051</v>
      </c>
      <c r="H317" s="17">
        <f t="shared" si="28"/>
        <v>2.3762376237623762E-3</v>
      </c>
    </row>
    <row r="318" spans="2:8" ht="15" x14ac:dyDescent="0.2">
      <c r="B318" s="5" t="s">
        <v>355</v>
      </c>
      <c r="C318" s="9">
        <v>65</v>
      </c>
      <c r="D318" s="9">
        <v>136</v>
      </c>
      <c r="E318" s="15">
        <f t="shared" si="25"/>
        <v>2.5742574257425741E-2</v>
      </c>
      <c r="F318" s="15">
        <f t="shared" si="26"/>
        <v>8.9650626235992084E-2</v>
      </c>
      <c r="G318" s="14">
        <f t="shared" si="27"/>
        <v>1.0923076923076922</v>
      </c>
      <c r="H318" s="17">
        <f t="shared" si="28"/>
        <v>2.8118811881188116E-2</v>
      </c>
    </row>
    <row r="319" spans="2:8" ht="15" x14ac:dyDescent="0.2">
      <c r="B319" s="5" t="s">
        <v>115</v>
      </c>
      <c r="C319" s="9">
        <v>4</v>
      </c>
      <c r="D319" s="9">
        <v>2</v>
      </c>
      <c r="E319" s="15">
        <f t="shared" si="25"/>
        <v>1.5841584158415843E-3</v>
      </c>
      <c r="F319" s="15">
        <f t="shared" si="26"/>
        <v>1.3183915622940012E-3</v>
      </c>
      <c r="G319" s="14">
        <f t="shared" si="27"/>
        <v>-0.5</v>
      </c>
      <c r="H319" s="17">
        <f t="shared" si="28"/>
        <v>-7.9207920792079213E-4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1</v>
      </c>
      <c r="D321" s="9">
        <v>0</v>
      </c>
      <c r="E321" s="15">
        <f t="shared" si="25"/>
        <v>3.9603960396039607E-4</v>
      </c>
      <c r="F321" s="15" t="str">
        <f t="shared" si="26"/>
        <v/>
      </c>
      <c r="G321" s="14" t="str">
        <f t="shared" si="27"/>
        <v>0</v>
      </c>
      <c r="H321" s="17">
        <f t="shared" si="28"/>
        <v>0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1</v>
      </c>
      <c r="E323" s="15" t="str">
        <f t="shared" si="25"/>
        <v/>
      </c>
      <c r="F323" s="15">
        <f t="shared" si="26"/>
        <v>6.5919578114700061E-4</v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1</v>
      </c>
      <c r="E324" s="15" t="str">
        <f t="shared" si="25"/>
        <v/>
      </c>
      <c r="F324" s="15">
        <f t="shared" si="26"/>
        <v>6.5919578114700061E-4</v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11</v>
      </c>
      <c r="D326" s="9">
        <v>36</v>
      </c>
      <c r="E326" s="15">
        <f t="shared" si="25"/>
        <v>4.3564356435643568E-3</v>
      </c>
      <c r="F326" s="15">
        <f t="shared" si="26"/>
        <v>2.3731048121292023E-2</v>
      </c>
      <c r="G326" s="14">
        <f t="shared" si="27"/>
        <v>2.2727272727272729</v>
      </c>
      <c r="H326" s="17">
        <f t="shared" si="28"/>
        <v>9.9009900990099028E-3</v>
      </c>
    </row>
    <row r="327" spans="2:8" ht="15" x14ac:dyDescent="0.2">
      <c r="B327" s="5" t="s">
        <v>358</v>
      </c>
      <c r="C327" s="9">
        <v>1</v>
      </c>
      <c r="D327" s="9">
        <v>0</v>
      </c>
      <c r="E327" s="15">
        <f t="shared" si="25"/>
        <v>3.9603960396039607E-4</v>
      </c>
      <c r="F327" s="15" t="str">
        <f t="shared" si="26"/>
        <v/>
      </c>
      <c r="G327" s="14" t="str">
        <f t="shared" si="27"/>
        <v>0</v>
      </c>
      <c r="H327" s="17">
        <f t="shared" si="28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5"/>
        <v>3.9603960396039607E-4</v>
      </c>
      <c r="F329" s="15" t="str">
        <f t="shared" si="26"/>
        <v/>
      </c>
      <c r="G329" s="14" t="str">
        <f t="shared" si="27"/>
        <v>0</v>
      </c>
      <c r="H329" s="17">
        <f t="shared" si="28"/>
        <v>0</v>
      </c>
    </row>
    <row r="330" spans="2:8" ht="15" x14ac:dyDescent="0.2">
      <c r="B330" s="5" t="s">
        <v>360</v>
      </c>
      <c r="C330" s="9">
        <v>9</v>
      </c>
      <c r="D330" s="9">
        <v>7</v>
      </c>
      <c r="E330" s="15">
        <f t="shared" si="25"/>
        <v>3.5643564356435645E-3</v>
      </c>
      <c r="F330" s="15">
        <f t="shared" si="26"/>
        <v>4.6143704680290049E-3</v>
      </c>
      <c r="G330" s="14">
        <f t="shared" si="27"/>
        <v>-0.22222222222222221</v>
      </c>
      <c r="H330" s="17">
        <f t="shared" si="28"/>
        <v>-7.9207920792079202E-4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717</v>
      </c>
      <c r="D332" s="9">
        <v>201</v>
      </c>
      <c r="E332" s="15">
        <f t="shared" si="25"/>
        <v>0.28396039603960394</v>
      </c>
      <c r="F332" s="15">
        <f t="shared" si="26"/>
        <v>0.13249835201054713</v>
      </c>
      <c r="G332" s="14">
        <f t="shared" si="27"/>
        <v>-0.71966527196652719</v>
      </c>
      <c r="H332" s="17">
        <f t="shared" si="28"/>
        <v>-0.20435643564356434</v>
      </c>
    </row>
    <row r="333" spans="2:8" ht="15" x14ac:dyDescent="0.2">
      <c r="B333" s="5" t="s">
        <v>130</v>
      </c>
      <c r="C333" s="9">
        <v>202</v>
      </c>
      <c r="D333" s="9">
        <v>155</v>
      </c>
      <c r="E333" s="15">
        <f t="shared" si="25"/>
        <v>0.08</v>
      </c>
      <c r="F333" s="15">
        <f t="shared" si="26"/>
        <v>0.1021753460777851</v>
      </c>
      <c r="G333" s="14">
        <f t="shared" si="27"/>
        <v>-0.23267326732673269</v>
      </c>
      <c r="H333" s="17">
        <f t="shared" si="28"/>
        <v>-1.8613861386138617E-2</v>
      </c>
    </row>
    <row r="334" spans="2:8" ht="15" x14ac:dyDescent="0.2">
      <c r="B334" s="5" t="s">
        <v>119</v>
      </c>
      <c r="C334" s="9">
        <v>399</v>
      </c>
      <c r="D334" s="9">
        <v>168</v>
      </c>
      <c r="E334" s="15">
        <f t="shared" si="25"/>
        <v>0.15801980198019802</v>
      </c>
      <c r="F334" s="15">
        <f t="shared" si="26"/>
        <v>0.11074489123269611</v>
      </c>
      <c r="G334" s="14">
        <f t="shared" si="27"/>
        <v>-0.57894736842105265</v>
      </c>
      <c r="H334" s="17">
        <f t="shared" si="28"/>
        <v>-9.1485148514851483E-2</v>
      </c>
    </row>
    <row r="335" spans="2:8" ht="15" x14ac:dyDescent="0.2">
      <c r="B335" s="5" t="s">
        <v>128</v>
      </c>
      <c r="C335" s="9">
        <v>41</v>
      </c>
      <c r="D335" s="9">
        <v>55</v>
      </c>
      <c r="E335" s="15">
        <f t="shared" si="25"/>
        <v>1.6237623762376238E-2</v>
      </c>
      <c r="F335" s="15">
        <f t="shared" si="26"/>
        <v>3.6255767963085037E-2</v>
      </c>
      <c r="G335" s="14">
        <f t="shared" si="27"/>
        <v>0.34146341463414637</v>
      </c>
      <c r="H335" s="17">
        <f t="shared" si="28"/>
        <v>5.5445544554455451E-3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1</v>
      </c>
      <c r="D337" s="9">
        <v>0</v>
      </c>
      <c r="E337" s="15">
        <f t="shared" si="25"/>
        <v>3.9603960396039607E-4</v>
      </c>
      <c r="F337" s="15" t="str">
        <f t="shared" si="26"/>
        <v/>
      </c>
      <c r="G337" s="14" t="str">
        <f t="shared" si="27"/>
        <v>0</v>
      </c>
      <c r="H337" s="17">
        <f t="shared" si="28"/>
        <v>0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2</v>
      </c>
      <c r="D339" s="9">
        <v>0</v>
      </c>
      <c r="E339" s="15">
        <f t="shared" si="25"/>
        <v>7.9207920792079213E-4</v>
      </c>
      <c r="F339" s="15" t="str">
        <f t="shared" si="26"/>
        <v/>
      </c>
      <c r="G339" s="14" t="str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1</v>
      </c>
      <c r="D340" s="9">
        <v>0</v>
      </c>
      <c r="E340" s="15">
        <f t="shared" si="25"/>
        <v>3.9603960396039607E-4</v>
      </c>
      <c r="F340" s="15" t="str">
        <f t="shared" si="26"/>
        <v/>
      </c>
      <c r="G340" s="14" t="str">
        <f t="shared" si="27"/>
        <v>0</v>
      </c>
      <c r="H340" s="17">
        <f t="shared" si="28"/>
        <v>0</v>
      </c>
    </row>
    <row r="341" spans="2:8" ht="15" x14ac:dyDescent="0.2">
      <c r="B341" s="5" t="s">
        <v>118</v>
      </c>
      <c r="C341" s="9">
        <v>1</v>
      </c>
      <c r="D341" s="9">
        <v>1</v>
      </c>
      <c r="E341" s="15">
        <f t="shared" si="25"/>
        <v>3.9603960396039607E-4</v>
      </c>
      <c r="F341" s="15">
        <f t="shared" si="26"/>
        <v>6.5919578114700061E-4</v>
      </c>
      <c r="G341" s="14">
        <f t="shared" si="27"/>
        <v>0</v>
      </c>
      <c r="H341" s="17">
        <f t="shared" si="28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5</v>
      </c>
      <c r="D343" s="9">
        <v>4</v>
      </c>
      <c r="E343" s="15">
        <f t="shared" si="25"/>
        <v>1.9801980198019802E-3</v>
      </c>
      <c r="F343" s="15">
        <f t="shared" si="26"/>
        <v>2.6367831245880024E-3</v>
      </c>
      <c r="G343" s="14">
        <f t="shared" si="27"/>
        <v>-0.2</v>
      </c>
      <c r="H343" s="17">
        <f t="shared" si="28"/>
        <v>-3.9603960396039607E-4</v>
      </c>
    </row>
    <row r="344" spans="2:8" ht="15" x14ac:dyDescent="0.2">
      <c r="B344" s="5" t="s">
        <v>131</v>
      </c>
      <c r="C344" s="9">
        <v>12</v>
      </c>
      <c r="D344" s="9">
        <v>11</v>
      </c>
      <c r="E344" s="15">
        <f t="shared" si="25"/>
        <v>4.7524752475247524E-3</v>
      </c>
      <c r="F344" s="15">
        <f t="shared" si="26"/>
        <v>7.2511535926170073E-3</v>
      </c>
      <c r="G344" s="14">
        <f t="shared" si="27"/>
        <v>-8.3333333333333329E-2</v>
      </c>
      <c r="H344" s="17">
        <f t="shared" si="28"/>
        <v>-3.9603960396039601E-4</v>
      </c>
    </row>
    <row r="345" spans="2:8" ht="15" x14ac:dyDescent="0.2">
      <c r="B345" s="5" t="s">
        <v>366</v>
      </c>
      <c r="C345" s="9">
        <v>32</v>
      </c>
      <c r="D345" s="9">
        <v>17</v>
      </c>
      <c r="E345" s="15">
        <f t="shared" si="25"/>
        <v>1.2673267326732674E-2</v>
      </c>
      <c r="F345" s="15">
        <f t="shared" si="26"/>
        <v>1.1206328279499011E-2</v>
      </c>
      <c r="G345" s="14">
        <f t="shared" si="27"/>
        <v>-0.46875</v>
      </c>
      <c r="H345" s="17">
        <f t="shared" si="28"/>
        <v>-5.9405940594059407E-3</v>
      </c>
    </row>
    <row r="346" spans="2:8" ht="15" x14ac:dyDescent="0.2">
      <c r="B346" s="5" t="s">
        <v>122</v>
      </c>
      <c r="C346" s="9">
        <v>1</v>
      </c>
      <c r="D346" s="9">
        <v>1</v>
      </c>
      <c r="E346" s="15">
        <f t="shared" si="25"/>
        <v>3.9603960396039607E-4</v>
      </c>
      <c r="F346" s="15">
        <f t="shared" si="26"/>
        <v>6.5919578114700061E-4</v>
      </c>
      <c r="G346" s="14">
        <f t="shared" si="27"/>
        <v>0</v>
      </c>
      <c r="H346" s="17">
        <f t="shared" si="28"/>
        <v>0</v>
      </c>
    </row>
    <row r="347" spans="2:8" ht="15" x14ac:dyDescent="0.2">
      <c r="B347" s="5" t="s">
        <v>121</v>
      </c>
      <c r="C347" s="9">
        <v>14</v>
      </c>
      <c r="D347" s="9">
        <v>11</v>
      </c>
      <c r="E347" s="15">
        <f t="shared" si="25"/>
        <v>5.5445544554455443E-3</v>
      </c>
      <c r="F347" s="15">
        <f t="shared" si="26"/>
        <v>7.2511535926170073E-3</v>
      </c>
      <c r="G347" s="14">
        <f t="shared" si="27"/>
        <v>-0.21428571428571427</v>
      </c>
      <c r="H347" s="17">
        <f t="shared" si="28"/>
        <v>-1.1881188118811881E-3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23</v>
      </c>
      <c r="D354" s="9">
        <v>34</v>
      </c>
      <c r="E354" s="15">
        <f t="shared" si="25"/>
        <v>9.1089108910891083E-3</v>
      </c>
      <c r="F354" s="15">
        <f t="shared" si="26"/>
        <v>2.2412656558998021E-2</v>
      </c>
      <c r="G354" s="14">
        <f t="shared" si="27"/>
        <v>0.47826086956521741</v>
      </c>
      <c r="H354" s="17">
        <f t="shared" si="28"/>
        <v>4.356435643564356E-3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2</v>
      </c>
      <c r="D356" s="9">
        <v>0</v>
      </c>
      <c r="E356" s="15">
        <f t="shared" si="25"/>
        <v>7.9207920792079213E-4</v>
      </c>
      <c r="F356" s="15" t="str">
        <f t="shared" si="26"/>
        <v/>
      </c>
      <c r="G356" s="14" t="str">
        <f t="shared" si="27"/>
        <v>0</v>
      </c>
      <c r="H356" s="17">
        <f t="shared" si="28"/>
        <v>0</v>
      </c>
    </row>
    <row r="357" spans="2:8" ht="15" x14ac:dyDescent="0.2">
      <c r="B357" s="5" t="s">
        <v>372</v>
      </c>
      <c r="C357" s="9">
        <v>7</v>
      </c>
      <c r="D357" s="9">
        <v>1</v>
      </c>
      <c r="E357" s="15">
        <f t="shared" si="25"/>
        <v>2.7722772277227721E-3</v>
      </c>
      <c r="F357" s="15">
        <f t="shared" si="26"/>
        <v>6.5919578114700061E-4</v>
      </c>
      <c r="G357" s="14">
        <f t="shared" si="27"/>
        <v>-0.8571428571428571</v>
      </c>
      <c r="H357" s="17">
        <f t="shared" si="28"/>
        <v>-2.3762376237623762E-3</v>
      </c>
    </row>
    <row r="358" spans="2:8" ht="15" x14ac:dyDescent="0.2">
      <c r="B358" s="5" t="s">
        <v>127</v>
      </c>
      <c r="C358" s="9">
        <v>11</v>
      </c>
      <c r="D358" s="9">
        <v>4</v>
      </c>
      <c r="E358" s="15">
        <f t="shared" si="25"/>
        <v>4.3564356435643568E-3</v>
      </c>
      <c r="F358" s="15">
        <f t="shared" si="26"/>
        <v>2.6367831245880024E-3</v>
      </c>
      <c r="G358" s="14">
        <f t="shared" si="27"/>
        <v>-0.63636363636363635</v>
      </c>
      <c r="H358" s="17">
        <f t="shared" si="28"/>
        <v>-2.7722772277227726E-3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4</v>
      </c>
      <c r="D369" s="9">
        <v>0</v>
      </c>
      <c r="E369" s="15">
        <f t="shared" si="29"/>
        <v>1.5841584158415843E-3</v>
      </c>
      <c r="F369" s="15" t="str">
        <f t="shared" si="30"/>
        <v/>
      </c>
      <c r="G369" s="14" t="str">
        <f t="shared" si="31"/>
        <v>0</v>
      </c>
      <c r="H369" s="17">
        <f t="shared" si="32"/>
        <v>0</v>
      </c>
    </row>
    <row r="370" spans="2:8" ht="15" x14ac:dyDescent="0.2">
      <c r="B370" s="5" t="s">
        <v>135</v>
      </c>
      <c r="C370" s="9">
        <v>2</v>
      </c>
      <c r="D370" s="9">
        <v>1</v>
      </c>
      <c r="E370" s="15">
        <f t="shared" si="29"/>
        <v>7.9207920792079213E-4</v>
      </c>
      <c r="F370" s="15">
        <f t="shared" si="30"/>
        <v>6.5919578114700061E-4</v>
      </c>
      <c r="G370" s="14">
        <f t="shared" si="31"/>
        <v>-0.5</v>
      </c>
      <c r="H370" s="17">
        <f t="shared" si="32"/>
        <v>-3.9603960396039607E-4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1</v>
      </c>
      <c r="D372" s="9">
        <v>3</v>
      </c>
      <c r="E372" s="15">
        <f t="shared" si="29"/>
        <v>3.9603960396039607E-4</v>
      </c>
      <c r="F372" s="15">
        <f t="shared" si="30"/>
        <v>1.977587343441002E-3</v>
      </c>
      <c r="G372" s="14">
        <f t="shared" si="31"/>
        <v>2</v>
      </c>
      <c r="H372" s="17">
        <f t="shared" si="32"/>
        <v>7.9207920792079213E-4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1</v>
      </c>
      <c r="D375" s="9">
        <v>1</v>
      </c>
      <c r="E375" s="15">
        <f t="shared" si="29"/>
        <v>3.9603960396039607E-4</v>
      </c>
      <c r="F375" s="15">
        <f t="shared" si="30"/>
        <v>6.5919578114700061E-4</v>
      </c>
      <c r="G375" s="14">
        <f t="shared" si="31"/>
        <v>0</v>
      </c>
      <c r="H375" s="17">
        <f t="shared" si="32"/>
        <v>0</v>
      </c>
    </row>
    <row r="376" spans="2:8" ht="15" x14ac:dyDescent="0.2">
      <c r="B376" s="5" t="s">
        <v>141</v>
      </c>
      <c r="C376" s="9">
        <v>1</v>
      </c>
      <c r="D376" s="9">
        <v>0</v>
      </c>
      <c r="E376" s="15">
        <f t="shared" si="29"/>
        <v>3.9603960396039607E-4</v>
      </c>
      <c r="F376" s="15" t="str">
        <f t="shared" si="30"/>
        <v/>
      </c>
      <c r="G376" s="14" t="str">
        <f t="shared" si="31"/>
        <v>0</v>
      </c>
      <c r="H376" s="17">
        <f t="shared" si="32"/>
        <v>0</v>
      </c>
    </row>
    <row r="377" spans="2:8" ht="15" x14ac:dyDescent="0.2">
      <c r="B377" s="5" t="s">
        <v>150</v>
      </c>
      <c r="C377" s="9">
        <v>13</v>
      </c>
      <c r="D377" s="9">
        <v>4</v>
      </c>
      <c r="E377" s="15">
        <f t="shared" si="29"/>
        <v>5.1485148514851488E-3</v>
      </c>
      <c r="F377" s="15">
        <f t="shared" si="30"/>
        <v>2.6367831245880024E-3</v>
      </c>
      <c r="G377" s="14">
        <f t="shared" si="31"/>
        <v>-0.69230769230769229</v>
      </c>
      <c r="H377" s="17">
        <f t="shared" si="32"/>
        <v>-3.5643564356435645E-3</v>
      </c>
    </row>
    <row r="378" spans="2:8" ht="15" x14ac:dyDescent="0.2">
      <c r="B378" s="5" t="s">
        <v>149</v>
      </c>
      <c r="C378" s="9">
        <v>15</v>
      </c>
      <c r="D378" s="9">
        <v>10</v>
      </c>
      <c r="E378" s="15">
        <f t="shared" si="29"/>
        <v>5.9405940594059407E-3</v>
      </c>
      <c r="F378" s="15">
        <f t="shared" si="30"/>
        <v>6.5919578114700065E-3</v>
      </c>
      <c r="G378" s="14">
        <f t="shared" si="31"/>
        <v>-0.33333333333333331</v>
      </c>
      <c r="H378" s="17">
        <f t="shared" si="32"/>
        <v>-1.9801980198019802E-3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1</v>
      </c>
      <c r="D380" s="9">
        <v>5</v>
      </c>
      <c r="E380" s="15">
        <f t="shared" si="29"/>
        <v>3.9603960396039607E-4</v>
      </c>
      <c r="F380" s="15">
        <f t="shared" si="30"/>
        <v>3.2959789057350032E-3</v>
      </c>
      <c r="G380" s="14">
        <f t="shared" si="31"/>
        <v>4</v>
      </c>
      <c r="H380" s="17">
        <f t="shared" si="32"/>
        <v>1.5841584158415843E-3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4</v>
      </c>
      <c r="D383" s="9">
        <v>2</v>
      </c>
      <c r="E383" s="15">
        <f t="shared" si="29"/>
        <v>1.5841584158415843E-3</v>
      </c>
      <c r="F383" s="15">
        <f t="shared" si="30"/>
        <v>1.3183915622940012E-3</v>
      </c>
      <c r="G383" s="14">
        <f t="shared" si="31"/>
        <v>-0.5</v>
      </c>
      <c r="H383" s="17">
        <f t="shared" si="32"/>
        <v>-7.9207920792079213E-4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43</v>
      </c>
      <c r="D387" s="9">
        <v>28</v>
      </c>
      <c r="E387" s="15">
        <f t="shared" si="29"/>
        <v>1.7029702970297031E-2</v>
      </c>
      <c r="F387" s="15">
        <f t="shared" si="30"/>
        <v>1.845748187211602E-2</v>
      </c>
      <c r="G387" s="14">
        <f t="shared" si="31"/>
        <v>-0.34883720930232559</v>
      </c>
      <c r="H387" s="17">
        <f t="shared" si="32"/>
        <v>-5.9405940594059415E-3</v>
      </c>
    </row>
    <row r="388" spans="2:8" ht="15" x14ac:dyDescent="0.2">
      <c r="B388" s="5" t="s">
        <v>389</v>
      </c>
      <c r="C388" s="9">
        <v>0</v>
      </c>
      <c r="D388" s="9">
        <v>6</v>
      </c>
      <c r="E388" s="15" t="str">
        <f t="shared" si="29"/>
        <v/>
      </c>
      <c r="F388" s="15">
        <f t="shared" si="30"/>
        <v>3.9551746868820041E-3</v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3</v>
      </c>
      <c r="D389" s="9">
        <v>1</v>
      </c>
      <c r="E389" s="15">
        <f t="shared" si="29"/>
        <v>1.1881188118811881E-3</v>
      </c>
      <c r="F389" s="15">
        <f t="shared" si="30"/>
        <v>6.5919578114700061E-4</v>
      </c>
      <c r="G389" s="14">
        <f t="shared" si="31"/>
        <v>-0.66666666666666663</v>
      </c>
      <c r="H389" s="17">
        <f t="shared" si="32"/>
        <v>-7.9207920792079202E-4</v>
      </c>
    </row>
    <row r="390" spans="2:8" ht="15" x14ac:dyDescent="0.2">
      <c r="B390" s="5" t="s">
        <v>476</v>
      </c>
      <c r="C390" s="9">
        <v>0</v>
      </c>
      <c r="D390" s="9">
        <v>2</v>
      </c>
      <c r="E390" s="15" t="str">
        <f t="shared" si="29"/>
        <v/>
      </c>
      <c r="F390" s="15">
        <f t="shared" si="30"/>
        <v>1.3183915622940012E-3</v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15</v>
      </c>
      <c r="D391" s="9">
        <v>5</v>
      </c>
      <c r="E391" s="15">
        <f t="shared" si="29"/>
        <v>5.9405940594059407E-3</v>
      </c>
      <c r="F391" s="15">
        <f t="shared" si="30"/>
        <v>3.2959789057350032E-3</v>
      </c>
      <c r="G391" s="14">
        <f t="shared" si="31"/>
        <v>-0.66666666666666663</v>
      </c>
      <c r="H391" s="17">
        <f t="shared" si="32"/>
        <v>-3.9603960396039604E-3</v>
      </c>
    </row>
    <row r="392" spans="2:8" ht="15" x14ac:dyDescent="0.2">
      <c r="B392" s="5" t="s">
        <v>140</v>
      </c>
      <c r="C392" s="9">
        <v>4</v>
      </c>
      <c r="D392" s="9">
        <v>2</v>
      </c>
      <c r="E392" s="15">
        <f t="shared" si="29"/>
        <v>1.5841584158415843E-3</v>
      </c>
      <c r="F392" s="15">
        <f t="shared" si="30"/>
        <v>1.3183915622940012E-3</v>
      </c>
      <c r="G392" s="14">
        <f t="shared" si="31"/>
        <v>-0.5</v>
      </c>
      <c r="H392" s="17">
        <f t="shared" si="32"/>
        <v>-7.9207920792079213E-4</v>
      </c>
    </row>
    <row r="393" spans="2:8" ht="15" x14ac:dyDescent="0.2">
      <c r="B393" s="5" t="s">
        <v>390</v>
      </c>
      <c r="C393" s="9">
        <v>7</v>
      </c>
      <c r="D393" s="9">
        <v>5</v>
      </c>
      <c r="E393" s="15">
        <f t="shared" si="29"/>
        <v>2.7722772277227721E-3</v>
      </c>
      <c r="F393" s="15">
        <f t="shared" si="30"/>
        <v>3.2959789057350032E-3</v>
      </c>
      <c r="G393" s="14">
        <f t="shared" si="31"/>
        <v>-0.2857142857142857</v>
      </c>
      <c r="H393" s="17">
        <f t="shared" si="32"/>
        <v>-7.9207920792079202E-4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1</v>
      </c>
      <c r="D395" s="9">
        <v>0</v>
      </c>
      <c r="E395" s="15">
        <f t="shared" si="29"/>
        <v>3.9603960396039607E-4</v>
      </c>
      <c r="F395" s="15" t="str">
        <f t="shared" si="30"/>
        <v/>
      </c>
      <c r="G395" s="14" t="str">
        <f t="shared" si="31"/>
        <v>0</v>
      </c>
      <c r="H395" s="17">
        <f t="shared" si="32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1</v>
      </c>
      <c r="D398" s="9">
        <v>1</v>
      </c>
      <c r="E398" s="15">
        <f t="shared" si="29"/>
        <v>3.9603960396039607E-4</v>
      </c>
      <c r="F398" s="15">
        <f t="shared" si="30"/>
        <v>6.5919578114700061E-4</v>
      </c>
      <c r="G398" s="14">
        <f t="shared" si="31"/>
        <v>0</v>
      </c>
      <c r="H398" s="17">
        <f t="shared" si="32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9</v>
      </c>
      <c r="D401" s="9">
        <v>7</v>
      </c>
      <c r="E401" s="15">
        <f t="shared" si="29"/>
        <v>3.5643564356435645E-3</v>
      </c>
      <c r="F401" s="15">
        <f t="shared" si="30"/>
        <v>4.6143704680290049E-3</v>
      </c>
      <c r="G401" s="14">
        <f t="shared" si="31"/>
        <v>-0.22222222222222221</v>
      </c>
      <c r="H401" s="17">
        <f t="shared" si="32"/>
        <v>-7.9207920792079202E-4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13</v>
      </c>
      <c r="D403" s="9">
        <v>0</v>
      </c>
      <c r="E403" s="15">
        <f t="shared" si="29"/>
        <v>5.1485148514851488E-3</v>
      </c>
      <c r="F403" s="15" t="str">
        <f t="shared" si="30"/>
        <v/>
      </c>
      <c r="G403" s="14" t="str">
        <f t="shared" si="31"/>
        <v>0</v>
      </c>
      <c r="H403" s="17">
        <f t="shared" si="32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5</v>
      </c>
      <c r="D405" s="9">
        <v>0</v>
      </c>
      <c r="E405" s="15">
        <f t="shared" si="29"/>
        <v>1.9801980198019802E-3</v>
      </c>
      <c r="F405" s="15" t="str">
        <f t="shared" si="30"/>
        <v/>
      </c>
      <c r="G405" s="14" t="str">
        <f t="shared" si="31"/>
        <v>0</v>
      </c>
      <c r="H405" s="17">
        <f t="shared" si="32"/>
        <v>0</v>
      </c>
    </row>
    <row r="406" spans="2:8" ht="15" x14ac:dyDescent="0.2">
      <c r="B406" s="5" t="s">
        <v>397</v>
      </c>
      <c r="C406" s="9">
        <v>4</v>
      </c>
      <c r="D406" s="9">
        <v>8</v>
      </c>
      <c r="E406" s="15">
        <f t="shared" si="29"/>
        <v>1.5841584158415843E-3</v>
      </c>
      <c r="F406" s="15">
        <f t="shared" si="30"/>
        <v>5.2735662491760048E-3</v>
      </c>
      <c r="G406" s="14">
        <f t="shared" si="31"/>
        <v>1</v>
      </c>
      <c r="H406" s="17">
        <f t="shared" si="32"/>
        <v>1.5841584158415843E-3</v>
      </c>
    </row>
    <row r="407" spans="2:8" ht="15" x14ac:dyDescent="0.2">
      <c r="B407" s="5" t="s">
        <v>398</v>
      </c>
      <c r="C407" s="9">
        <v>0</v>
      </c>
      <c r="D407" s="9">
        <v>1</v>
      </c>
      <c r="E407" s="15" t="str">
        <f t="shared" si="29"/>
        <v/>
      </c>
      <c r="F407" s="15">
        <f t="shared" si="30"/>
        <v>6.5919578114700061E-4</v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1</v>
      </c>
      <c r="D408" s="9">
        <v>0</v>
      </c>
      <c r="E408" s="15">
        <f t="shared" si="29"/>
        <v>3.9603960396039607E-4</v>
      </c>
      <c r="F408" s="15" t="str">
        <f t="shared" si="30"/>
        <v/>
      </c>
      <c r="G408" s="14" t="str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0</v>
      </c>
      <c r="D409" s="9">
        <v>1</v>
      </c>
      <c r="E409" s="15" t="str">
        <f t="shared" si="29"/>
        <v/>
      </c>
      <c r="F409" s="15">
        <f t="shared" si="30"/>
        <v>6.5919578114700061E-4</v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1</v>
      </c>
      <c r="D410" s="9">
        <v>0</v>
      </c>
      <c r="E410" s="15">
        <f t="shared" si="29"/>
        <v>3.9603960396039607E-4</v>
      </c>
      <c r="F410" s="15" t="str">
        <f t="shared" si="30"/>
        <v/>
      </c>
      <c r="G410" s="14" t="str">
        <f t="shared" si="31"/>
        <v>0</v>
      </c>
      <c r="H410" s="17">
        <f t="shared" si="32"/>
        <v>0</v>
      </c>
    </row>
    <row r="411" spans="2:8" ht="15" x14ac:dyDescent="0.2">
      <c r="B411" s="5" t="s">
        <v>401</v>
      </c>
      <c r="C411" s="9">
        <v>0</v>
      </c>
      <c r="D411" s="9">
        <v>1</v>
      </c>
      <c r="E411" s="15" t="str">
        <f t="shared" si="29"/>
        <v/>
      </c>
      <c r="F411" s="15">
        <f t="shared" si="30"/>
        <v>6.5919578114700061E-4</v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2</v>
      </c>
      <c r="D412" s="9">
        <v>2</v>
      </c>
      <c r="E412" s="15">
        <f t="shared" si="29"/>
        <v>7.9207920792079213E-4</v>
      </c>
      <c r="F412" s="15">
        <f t="shared" si="30"/>
        <v>1.3183915622940012E-3</v>
      </c>
      <c r="G412" s="14">
        <f t="shared" si="31"/>
        <v>0</v>
      </c>
      <c r="H412" s="17">
        <f t="shared" si="32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1</v>
      </c>
      <c r="D415" s="9">
        <v>0</v>
      </c>
      <c r="E415" s="15">
        <f t="shared" si="29"/>
        <v>3.9603960396039607E-4</v>
      </c>
      <c r="F415" s="15" t="str">
        <f t="shared" si="30"/>
        <v/>
      </c>
      <c r="G415" s="14" t="str">
        <f t="shared" si="31"/>
        <v>0</v>
      </c>
      <c r="H415" s="17">
        <f t="shared" si="32"/>
        <v>0</v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8</v>
      </c>
      <c r="D420" s="9">
        <v>2</v>
      </c>
      <c r="E420" s="15">
        <f t="shared" si="29"/>
        <v>3.1683168316831685E-3</v>
      </c>
      <c r="F420" s="15">
        <f t="shared" si="30"/>
        <v>1.3183915622940012E-3</v>
      </c>
      <c r="G420" s="14">
        <f t="shared" si="31"/>
        <v>-0.75</v>
      </c>
      <c r="H420" s="17">
        <f t="shared" si="32"/>
        <v>-2.3762376237623766E-3</v>
      </c>
    </row>
    <row r="421" spans="2:8" ht="45" x14ac:dyDescent="0.2">
      <c r="B421" s="5" t="s">
        <v>409</v>
      </c>
      <c r="C421" s="9">
        <v>1</v>
      </c>
      <c r="D421" s="9">
        <v>0</v>
      </c>
      <c r="E421" s="15">
        <f t="shared" si="29"/>
        <v>3.9603960396039607E-4</v>
      </c>
      <c r="F421" s="15" t="str">
        <f t="shared" si="30"/>
        <v/>
      </c>
      <c r="G421" s="14" t="str">
        <f t="shared" si="31"/>
        <v>0</v>
      </c>
      <c r="H421" s="17">
        <f t="shared" si="32"/>
        <v>0</v>
      </c>
    </row>
    <row r="422" spans="2:8" ht="30" x14ac:dyDescent="0.2">
      <c r="B422" s="5" t="s">
        <v>163</v>
      </c>
      <c r="C422" s="9">
        <v>0</v>
      </c>
      <c r="D422" s="9">
        <v>1</v>
      </c>
      <c r="E422" s="15" t="str">
        <f t="shared" si="29"/>
        <v/>
      </c>
      <c r="F422" s="15">
        <f t="shared" si="30"/>
        <v>6.5919578114700061E-4</v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1</v>
      </c>
      <c r="E423" s="15" t="str">
        <f t="shared" si="29"/>
        <v/>
      </c>
      <c r="F423" s="15">
        <f t="shared" si="30"/>
        <v>6.5919578114700061E-4</v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1</v>
      </c>
      <c r="D426" s="9">
        <v>0</v>
      </c>
      <c r="E426" s="15">
        <f t="shared" si="33"/>
        <v>3.9603960396039607E-4</v>
      </c>
      <c r="F426" s="15" t="str">
        <f t="shared" si="34"/>
        <v/>
      </c>
      <c r="G426" s="14" t="str">
        <f t="shared" si="35"/>
        <v>0</v>
      </c>
      <c r="H426" s="17">
        <f t="shared" si="36"/>
        <v>0</v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1</v>
      </c>
      <c r="D428" s="9">
        <v>1</v>
      </c>
      <c r="E428" s="15">
        <f t="shared" si="33"/>
        <v>3.9603960396039607E-4</v>
      </c>
      <c r="F428" s="15">
        <f t="shared" si="34"/>
        <v>6.5919578114700061E-4</v>
      </c>
      <c r="G428" s="14">
        <f t="shared" si="35"/>
        <v>0</v>
      </c>
      <c r="H428" s="17">
        <f t="shared" si="36"/>
        <v>0</v>
      </c>
    </row>
    <row r="429" spans="2:8" ht="30" x14ac:dyDescent="0.2">
      <c r="B429" s="5" t="s">
        <v>415</v>
      </c>
      <c r="C429" s="9">
        <v>45</v>
      </c>
      <c r="D429" s="9">
        <v>2</v>
      </c>
      <c r="E429" s="15">
        <f t="shared" si="33"/>
        <v>1.782178217821782E-2</v>
      </c>
      <c r="F429" s="15">
        <f t="shared" si="34"/>
        <v>1.3183915622940012E-3</v>
      </c>
      <c r="G429" s="14">
        <f t="shared" si="35"/>
        <v>-0.9555555555555556</v>
      </c>
      <c r="H429" s="17">
        <f t="shared" si="36"/>
        <v>-1.7029702970297027E-2</v>
      </c>
    </row>
    <row r="430" spans="2:8" ht="30" x14ac:dyDescent="0.2">
      <c r="B430" s="5" t="s">
        <v>416</v>
      </c>
      <c r="C430" s="9">
        <v>4</v>
      </c>
      <c r="D430" s="9">
        <v>4</v>
      </c>
      <c r="E430" s="15">
        <f t="shared" si="33"/>
        <v>1.5841584158415843E-3</v>
      </c>
      <c r="F430" s="15">
        <f t="shared" si="34"/>
        <v>2.6367831245880024E-3</v>
      </c>
      <c r="G430" s="14">
        <f t="shared" si="35"/>
        <v>0</v>
      </c>
      <c r="H430" s="17">
        <f t="shared" si="36"/>
        <v>0</v>
      </c>
    </row>
    <row r="431" spans="2:8" ht="15" x14ac:dyDescent="0.2">
      <c r="B431" s="5" t="s">
        <v>169</v>
      </c>
      <c r="C431" s="9">
        <v>3</v>
      </c>
      <c r="D431" s="9">
        <v>3</v>
      </c>
      <c r="E431" s="15">
        <f t="shared" si="33"/>
        <v>1.1881188118811881E-3</v>
      </c>
      <c r="F431" s="15">
        <f t="shared" si="34"/>
        <v>1.977587343441002E-3</v>
      </c>
      <c r="G431" s="14">
        <f t="shared" si="35"/>
        <v>0</v>
      </c>
      <c r="H431" s="17">
        <f t="shared" si="36"/>
        <v>0</v>
      </c>
    </row>
    <row r="432" spans="2:8" ht="15" x14ac:dyDescent="0.2">
      <c r="B432" s="5" t="s">
        <v>417</v>
      </c>
      <c r="C432" s="9">
        <v>95</v>
      </c>
      <c r="D432" s="9">
        <v>87</v>
      </c>
      <c r="E432" s="15">
        <f t="shared" si="33"/>
        <v>3.7623762376237622E-2</v>
      </c>
      <c r="F432" s="15">
        <f t="shared" si="34"/>
        <v>5.7350032959789056E-2</v>
      </c>
      <c r="G432" s="14">
        <f t="shared" si="35"/>
        <v>-8.4210526315789472E-2</v>
      </c>
      <c r="H432" s="17">
        <f t="shared" si="36"/>
        <v>-3.1683168316831681E-3</v>
      </c>
    </row>
    <row r="433" spans="2:8" ht="15" x14ac:dyDescent="0.2">
      <c r="B433" s="5" t="s">
        <v>162</v>
      </c>
      <c r="C433" s="9">
        <v>15</v>
      </c>
      <c r="D433" s="9">
        <v>10</v>
      </c>
      <c r="E433" s="15">
        <f t="shared" si="33"/>
        <v>5.9405940594059407E-3</v>
      </c>
      <c r="F433" s="15">
        <f t="shared" si="34"/>
        <v>6.5919578114700065E-3</v>
      </c>
      <c r="G433" s="14">
        <f t="shared" si="35"/>
        <v>-0.33333333333333331</v>
      </c>
      <c r="H433" s="17">
        <f t="shared" si="36"/>
        <v>-1.9801980198019802E-3</v>
      </c>
    </row>
    <row r="434" spans="2:8" ht="45" x14ac:dyDescent="0.2">
      <c r="B434" s="5" t="s">
        <v>418</v>
      </c>
      <c r="C434" s="9">
        <v>20</v>
      </c>
      <c r="D434" s="9">
        <v>16</v>
      </c>
      <c r="E434" s="15">
        <f t="shared" si="33"/>
        <v>7.9207920792079209E-3</v>
      </c>
      <c r="F434" s="15">
        <f t="shared" si="34"/>
        <v>1.054713249835201E-2</v>
      </c>
      <c r="G434" s="14">
        <f t="shared" si="35"/>
        <v>-0.2</v>
      </c>
      <c r="H434" s="17">
        <f t="shared" si="36"/>
        <v>-1.5841584158415843E-3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2</v>
      </c>
      <c r="D436" s="9">
        <v>9</v>
      </c>
      <c r="E436" s="15">
        <f t="shared" si="33"/>
        <v>7.9207920792079213E-4</v>
      </c>
      <c r="F436" s="15">
        <f t="shared" si="34"/>
        <v>5.9327620303230057E-3</v>
      </c>
      <c r="G436" s="14">
        <f t="shared" si="35"/>
        <v>3.5</v>
      </c>
      <c r="H436" s="17">
        <f t="shared" si="36"/>
        <v>2.7722772277227726E-3</v>
      </c>
    </row>
    <row r="437" spans="2:8" ht="45" x14ac:dyDescent="0.2">
      <c r="B437" s="5" t="s">
        <v>420</v>
      </c>
      <c r="C437" s="9">
        <v>4</v>
      </c>
      <c r="D437" s="9">
        <v>0</v>
      </c>
      <c r="E437" s="15">
        <f t="shared" si="33"/>
        <v>1.5841584158415843E-3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5</v>
      </c>
      <c r="E438" s="15" t="str">
        <f t="shared" si="33"/>
        <v/>
      </c>
      <c r="F438" s="15">
        <f t="shared" si="34"/>
        <v>3.2959789057350032E-3</v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2</v>
      </c>
      <c r="D442" s="9">
        <v>1</v>
      </c>
      <c r="E442" s="15">
        <f t="shared" si="33"/>
        <v>7.9207920792079213E-4</v>
      </c>
      <c r="F442" s="15">
        <f t="shared" si="34"/>
        <v>6.5919578114700061E-4</v>
      </c>
      <c r="G442" s="14">
        <f t="shared" si="35"/>
        <v>-0.5</v>
      </c>
      <c r="H442" s="17">
        <f t="shared" si="36"/>
        <v>-3.9603960396039607E-4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17</v>
      </c>
      <c r="E448" s="15" t="str">
        <f t="shared" si="33"/>
        <v/>
      </c>
      <c r="F448" s="15">
        <f t="shared" si="34"/>
        <v>1.1206328279499011E-2</v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1</v>
      </c>
      <c r="D454" s="9">
        <v>0</v>
      </c>
      <c r="E454" s="15">
        <f t="shared" si="33"/>
        <v>3.9603960396039607E-4</v>
      </c>
      <c r="F454" s="15" t="str">
        <f t="shared" si="34"/>
        <v/>
      </c>
      <c r="G454" s="14" t="str">
        <f t="shared" si="35"/>
        <v>0</v>
      </c>
      <c r="H454" s="17">
        <f t="shared" si="36"/>
        <v>0</v>
      </c>
    </row>
    <row r="455" spans="2:8" ht="15" x14ac:dyDescent="0.2">
      <c r="B455" s="5" t="s">
        <v>158</v>
      </c>
      <c r="C455" s="9">
        <v>10</v>
      </c>
      <c r="D455" s="9">
        <v>12</v>
      </c>
      <c r="E455" s="15">
        <f t="shared" si="33"/>
        <v>3.9603960396039604E-3</v>
      </c>
      <c r="F455" s="15">
        <f t="shared" si="34"/>
        <v>7.9103493737640081E-3</v>
      </c>
      <c r="G455" s="14">
        <f t="shared" si="35"/>
        <v>0.2</v>
      </c>
      <c r="H455" s="17">
        <f t="shared" si="36"/>
        <v>7.9207920792079213E-4</v>
      </c>
    </row>
    <row r="456" spans="2:8" ht="30" x14ac:dyDescent="0.2">
      <c r="B456" s="5" t="s">
        <v>432</v>
      </c>
      <c r="C456" s="9">
        <v>1</v>
      </c>
      <c r="D456" s="9">
        <v>1</v>
      </c>
      <c r="E456" s="15">
        <f t="shared" si="33"/>
        <v>3.9603960396039607E-4</v>
      </c>
      <c r="F456" s="15">
        <f t="shared" si="34"/>
        <v>6.5919578114700061E-4</v>
      </c>
      <c r="G456" s="14">
        <f t="shared" si="35"/>
        <v>0</v>
      </c>
      <c r="H456" s="17">
        <f t="shared" si="36"/>
        <v>0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6</v>
      </c>
      <c r="D458" s="9">
        <v>2</v>
      </c>
      <c r="E458" s="15">
        <f t="shared" si="33"/>
        <v>2.3762376237623762E-3</v>
      </c>
      <c r="F458" s="15">
        <f t="shared" si="34"/>
        <v>1.3183915622940012E-3</v>
      </c>
      <c r="G458" s="14">
        <f t="shared" si="35"/>
        <v>-0.66666666666666663</v>
      </c>
      <c r="H458" s="17">
        <f t="shared" si="36"/>
        <v>-1.584158415841584E-3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8</v>
      </c>
      <c r="D460" s="9">
        <v>8</v>
      </c>
      <c r="E460" s="15">
        <f t="shared" si="33"/>
        <v>3.1683168316831685E-3</v>
      </c>
      <c r="F460" s="15">
        <f t="shared" si="34"/>
        <v>5.2735662491760048E-3</v>
      </c>
      <c r="G460" s="14">
        <f t="shared" si="35"/>
        <v>0</v>
      </c>
      <c r="H460" s="17">
        <f t="shared" si="36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2</v>
      </c>
      <c r="D463" s="9">
        <v>1</v>
      </c>
      <c r="E463" s="15">
        <f t="shared" si="33"/>
        <v>7.9207920792079213E-4</v>
      </c>
      <c r="F463" s="15">
        <f t="shared" si="34"/>
        <v>6.5919578114700061E-4</v>
      </c>
      <c r="G463" s="14">
        <f t="shared" si="35"/>
        <v>-0.5</v>
      </c>
      <c r="H463" s="17">
        <f t="shared" si="36"/>
        <v>-3.9603960396039607E-4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3</v>
      </c>
      <c r="D466" s="9">
        <v>4</v>
      </c>
      <c r="E466" s="15">
        <f t="shared" si="33"/>
        <v>1.1881188118811881E-3</v>
      </c>
      <c r="F466" s="15">
        <f t="shared" si="34"/>
        <v>2.6367831245880024E-3</v>
      </c>
      <c r="G466" s="14">
        <f t="shared" si="35"/>
        <v>0.33333333333333331</v>
      </c>
      <c r="H466" s="17">
        <f t="shared" si="36"/>
        <v>3.9603960396039601E-4</v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9</v>
      </c>
      <c r="E478" s="15" t="str">
        <f t="shared" si="33"/>
        <v/>
      </c>
      <c r="F478" s="15">
        <f t="shared" si="34"/>
        <v>5.9327620303230057E-3</v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9</v>
      </c>
      <c r="D483" s="9">
        <v>3</v>
      </c>
      <c r="E483" s="15">
        <f t="shared" si="33"/>
        <v>3.5643564356435645E-3</v>
      </c>
      <c r="F483" s="15">
        <f t="shared" si="34"/>
        <v>1.977587343441002E-3</v>
      </c>
      <c r="G483" s="14">
        <f t="shared" si="35"/>
        <v>-0.66666666666666663</v>
      </c>
      <c r="H483" s="17">
        <f t="shared" si="36"/>
        <v>-2.3762376237623762E-3</v>
      </c>
    </row>
    <row r="484" spans="2:8" ht="30" x14ac:dyDescent="0.2">
      <c r="B484" s="5" t="s">
        <v>184</v>
      </c>
      <c r="C484" s="9">
        <v>2</v>
      </c>
      <c r="D484" s="9">
        <v>5</v>
      </c>
      <c r="E484" s="15">
        <f t="shared" si="33"/>
        <v>7.9207920792079213E-4</v>
      </c>
      <c r="F484" s="15">
        <f t="shared" si="34"/>
        <v>3.2959789057350032E-3</v>
      </c>
      <c r="G484" s="14">
        <f t="shared" si="35"/>
        <v>1.5</v>
      </c>
      <c r="H484" s="17">
        <f t="shared" si="36"/>
        <v>1.1881188118811883E-3</v>
      </c>
    </row>
    <row r="485" spans="2:8" ht="15" x14ac:dyDescent="0.2">
      <c r="B485" s="5" t="s">
        <v>443</v>
      </c>
      <c r="C485" s="9">
        <v>6</v>
      </c>
      <c r="D485" s="9">
        <v>11</v>
      </c>
      <c r="E485" s="15">
        <f t="shared" si="33"/>
        <v>2.3762376237623762E-3</v>
      </c>
      <c r="F485" s="15">
        <f t="shared" si="34"/>
        <v>7.2511535926170073E-3</v>
      </c>
      <c r="G485" s="14">
        <f t="shared" si="35"/>
        <v>0.83333333333333337</v>
      </c>
      <c r="H485" s="17">
        <f t="shared" si="36"/>
        <v>1.9801980198019802E-3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46</v>
      </c>
      <c r="D491" s="9">
        <v>40</v>
      </c>
      <c r="E491" s="15">
        <f t="shared" si="37"/>
        <v>1.8217821782178217E-2</v>
      </c>
      <c r="F491" s="15">
        <f t="shared" si="38"/>
        <v>2.6367831245880026E-2</v>
      </c>
      <c r="G491" s="14">
        <f t="shared" si="39"/>
        <v>-0.13043478260869565</v>
      </c>
      <c r="H491" s="17">
        <f t="shared" si="40"/>
        <v>-2.3762376237623762E-3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13</v>
      </c>
      <c r="D493" s="9">
        <v>14</v>
      </c>
      <c r="E493" s="15">
        <f t="shared" si="37"/>
        <v>5.1485148514851488E-3</v>
      </c>
      <c r="F493" s="15">
        <f t="shared" si="38"/>
        <v>9.2287409360580098E-3</v>
      </c>
      <c r="G493" s="14">
        <f t="shared" si="39"/>
        <v>7.6923076923076927E-2</v>
      </c>
      <c r="H493" s="17">
        <f t="shared" si="40"/>
        <v>3.9603960396039607E-4</v>
      </c>
    </row>
    <row r="494" spans="2:8" ht="30" x14ac:dyDescent="0.2">
      <c r="B494" s="5" t="s">
        <v>448</v>
      </c>
      <c r="C494" s="9">
        <v>1</v>
      </c>
      <c r="D494" s="9">
        <v>1</v>
      </c>
      <c r="E494" s="15">
        <f t="shared" si="37"/>
        <v>3.9603960396039607E-4</v>
      </c>
      <c r="F494" s="15">
        <f t="shared" si="38"/>
        <v>6.5919578114700061E-4</v>
      </c>
      <c r="G494" s="14">
        <f t="shared" si="39"/>
        <v>0</v>
      </c>
      <c r="H494" s="17">
        <f t="shared" si="40"/>
        <v>0</v>
      </c>
    </row>
    <row r="495" spans="2:8" ht="13.5" customHeight="1" x14ac:dyDescent="0.2">
      <c r="B495" s="5" t="s">
        <v>449</v>
      </c>
      <c r="C495" s="9">
        <v>3</v>
      </c>
      <c r="D495" s="9">
        <v>0</v>
      </c>
      <c r="E495" s="15">
        <f t="shared" si="37"/>
        <v>1.1881188118811881E-3</v>
      </c>
      <c r="F495" s="15" t="str">
        <f t="shared" si="38"/>
        <v/>
      </c>
      <c r="G495" s="14" t="str">
        <f t="shared" si="39"/>
        <v>0</v>
      </c>
      <c r="H495" s="17">
        <f t="shared" si="40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1</v>
      </c>
      <c r="D497" s="9">
        <v>1</v>
      </c>
      <c r="E497" s="15">
        <f t="shared" si="37"/>
        <v>3.9603960396039607E-4</v>
      </c>
      <c r="F497" s="15">
        <f t="shared" si="38"/>
        <v>6.5919578114700061E-4</v>
      </c>
      <c r="G497" s="14">
        <f t="shared" si="39"/>
        <v>0</v>
      </c>
      <c r="H497" s="17">
        <f t="shared" si="40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5"/>
      <c r="D500" s="11"/>
      <c r="E500" s="26"/>
      <c r="F500" s="26"/>
      <c r="G500" s="23"/>
      <c r="H500" s="24"/>
    </row>
    <row r="501" spans="2:8" x14ac:dyDescent="0.2">
      <c r="C501" s="12"/>
      <c r="D501" s="12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632</v>
      </c>
      <c r="D505" s="35">
        <f>SUM(D506:D530)</f>
        <v>791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0.25158227848101267</v>
      </c>
      <c r="H505" s="36">
        <f>+IF(OR(AND(E505=""),(G505="")),"",E505*G505)</f>
        <v>0.25158227848101267</v>
      </c>
    </row>
    <row r="506" spans="2:8" ht="15" x14ac:dyDescent="0.2">
      <c r="B506" s="5" t="s">
        <v>454</v>
      </c>
      <c r="C506" s="9">
        <v>1</v>
      </c>
      <c r="D506" s="9">
        <v>2</v>
      </c>
      <c r="E506" s="15">
        <f>+IF(C506=0,"",C506/C$505)</f>
        <v>1.5822784810126582E-3</v>
      </c>
      <c r="F506" s="15">
        <f>+IF(D506=0,"",D506/D$505)</f>
        <v>2.5284450063211127E-3</v>
      </c>
      <c r="G506" s="14">
        <f>+IF(OR(AND(D506=0),(C506=0)),"0",((D506-C506)/C506))</f>
        <v>1</v>
      </c>
      <c r="H506" s="17">
        <f>+IF(OR(AND(E506=""),(G506="")),"",E506*G506)</f>
        <v>1.5822784810126582E-3</v>
      </c>
    </row>
    <row r="507" spans="2:8" ht="15" x14ac:dyDescent="0.2">
      <c r="B507" s="5" t="s">
        <v>187</v>
      </c>
      <c r="C507" s="9">
        <v>9</v>
      </c>
      <c r="D507" s="9">
        <v>44</v>
      </c>
      <c r="E507" s="15">
        <f t="shared" ref="E507:E530" si="41">+IF(C507=0,"",C507/C$505)</f>
        <v>1.4240506329113924E-2</v>
      </c>
      <c r="F507" s="15">
        <f t="shared" ref="F507:F530" si="42">+IF(D507=0,"",D507/D$505)</f>
        <v>5.5625790139064477E-2</v>
      </c>
      <c r="G507" s="14">
        <f t="shared" ref="G507:G530" si="43">+IF(OR(AND(D507=0),(C507=0)),"0",((D507-C507)/C507))</f>
        <v>3.8888888888888888</v>
      </c>
      <c r="H507" s="17">
        <f t="shared" ref="H507:H530" si="44">+IF(OR(AND(E507=""),(G507="")),"",E507*G507)</f>
        <v>5.5379746835443035E-2</v>
      </c>
    </row>
    <row r="508" spans="2:8" ht="15" x14ac:dyDescent="0.2">
      <c r="B508" s="5" t="s">
        <v>455</v>
      </c>
      <c r="C508" s="9">
        <v>21</v>
      </c>
      <c r="D508" s="9">
        <v>67</v>
      </c>
      <c r="E508" s="15">
        <f t="shared" si="41"/>
        <v>3.3227848101265819E-2</v>
      </c>
      <c r="F508" s="15">
        <f t="shared" si="42"/>
        <v>8.4702907711757272E-2</v>
      </c>
      <c r="G508" s="14">
        <f t="shared" si="43"/>
        <v>2.1904761904761907</v>
      </c>
      <c r="H508" s="17">
        <f t="shared" si="44"/>
        <v>7.2784810126582278E-2</v>
      </c>
    </row>
    <row r="509" spans="2:8" ht="15" x14ac:dyDescent="0.2">
      <c r="B509" s="5" t="s">
        <v>456</v>
      </c>
      <c r="C509" s="9">
        <v>35</v>
      </c>
      <c r="D509" s="9">
        <v>117</v>
      </c>
      <c r="E509" s="15">
        <f t="shared" si="41"/>
        <v>5.5379746835443035E-2</v>
      </c>
      <c r="F509" s="15">
        <f t="shared" si="42"/>
        <v>0.14791403286978508</v>
      </c>
      <c r="G509" s="14">
        <f t="shared" si="43"/>
        <v>2.342857142857143</v>
      </c>
      <c r="H509" s="17">
        <f t="shared" si="44"/>
        <v>0.12974683544303797</v>
      </c>
    </row>
    <row r="510" spans="2:8" ht="15" x14ac:dyDescent="0.2">
      <c r="B510" s="5" t="s">
        <v>188</v>
      </c>
      <c r="C510" s="9">
        <v>61</v>
      </c>
      <c r="D510" s="9">
        <v>13</v>
      </c>
      <c r="E510" s="15">
        <f t="shared" si="41"/>
        <v>9.6518987341772153E-2</v>
      </c>
      <c r="F510" s="15">
        <f t="shared" si="42"/>
        <v>1.643489254108723E-2</v>
      </c>
      <c r="G510" s="14">
        <f t="shared" si="43"/>
        <v>-0.78688524590163933</v>
      </c>
      <c r="H510" s="17">
        <f t="shared" si="44"/>
        <v>-7.5949367088607597E-2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1"/>
        <v>1.5822784810126582E-3</v>
      </c>
      <c r="F512" s="15" t="str">
        <f t="shared" si="42"/>
        <v/>
      </c>
      <c r="G512" s="14" t="str">
        <f t="shared" si="43"/>
        <v>0</v>
      </c>
      <c r="H512" s="17">
        <f t="shared" si="44"/>
        <v>0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1</v>
      </c>
      <c r="D514" s="9">
        <v>2</v>
      </c>
      <c r="E514" s="15">
        <f t="shared" si="41"/>
        <v>1.5822784810126582E-3</v>
      </c>
      <c r="F514" s="15">
        <f t="shared" si="42"/>
        <v>2.5284450063211127E-3</v>
      </c>
      <c r="G514" s="14">
        <f t="shared" si="43"/>
        <v>1</v>
      </c>
      <c r="H514" s="17">
        <f t="shared" si="44"/>
        <v>1.5822784810126582E-3</v>
      </c>
    </row>
    <row r="515" spans="2:8" ht="30" x14ac:dyDescent="0.2">
      <c r="B515" s="5" t="s">
        <v>534</v>
      </c>
      <c r="C515" s="9">
        <v>0</v>
      </c>
      <c r="D515" s="9">
        <v>4</v>
      </c>
      <c r="E515" s="15" t="str">
        <f t="shared" si="41"/>
        <v/>
      </c>
      <c r="F515" s="15">
        <f t="shared" si="42"/>
        <v>5.0568900126422255E-3</v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1</v>
      </c>
      <c r="E517" s="15" t="str">
        <f t="shared" si="41"/>
        <v/>
      </c>
      <c r="F517" s="15">
        <f t="shared" si="42"/>
        <v>1.2642225031605564E-3</v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2</v>
      </c>
      <c r="D518" s="9">
        <v>5</v>
      </c>
      <c r="E518" s="15">
        <f t="shared" si="41"/>
        <v>3.1645569620253164E-3</v>
      </c>
      <c r="F518" s="15">
        <f t="shared" si="42"/>
        <v>6.321112515802781E-3</v>
      </c>
      <c r="G518" s="14">
        <f t="shared" si="43"/>
        <v>1.5</v>
      </c>
      <c r="H518" s="17">
        <f t="shared" si="44"/>
        <v>4.7468354430379748E-3</v>
      </c>
    </row>
    <row r="519" spans="2:8" ht="15" x14ac:dyDescent="0.2">
      <c r="B519" s="5" t="s">
        <v>192</v>
      </c>
      <c r="C519" s="9">
        <v>3</v>
      </c>
      <c r="D519" s="9">
        <v>2</v>
      </c>
      <c r="E519" s="15">
        <f t="shared" si="41"/>
        <v>4.7468354430379748E-3</v>
      </c>
      <c r="F519" s="15">
        <f t="shared" si="42"/>
        <v>2.5284450063211127E-3</v>
      </c>
      <c r="G519" s="14">
        <f t="shared" si="43"/>
        <v>-0.33333333333333331</v>
      </c>
      <c r="H519" s="17">
        <f t="shared" si="44"/>
        <v>-1.5822784810126582E-3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32</v>
      </c>
      <c r="D521" s="9">
        <v>67</v>
      </c>
      <c r="E521" s="15">
        <f t="shared" si="41"/>
        <v>5.0632911392405063E-2</v>
      </c>
      <c r="F521" s="15">
        <f t="shared" si="42"/>
        <v>8.4702907711757272E-2</v>
      </c>
      <c r="G521" s="14">
        <f t="shared" si="43"/>
        <v>1.09375</v>
      </c>
      <c r="H521" s="17">
        <f t="shared" si="44"/>
        <v>5.5379746835443035E-2</v>
      </c>
    </row>
    <row r="522" spans="2:8" ht="25.5" customHeight="1" x14ac:dyDescent="0.2">
      <c r="B522" s="5" t="s">
        <v>193</v>
      </c>
      <c r="C522" s="9">
        <v>15</v>
      </c>
      <c r="D522" s="9">
        <v>41</v>
      </c>
      <c r="E522" s="15">
        <f t="shared" si="41"/>
        <v>2.3734177215189875E-2</v>
      </c>
      <c r="F522" s="15">
        <f t="shared" si="42"/>
        <v>5.1833122629582805E-2</v>
      </c>
      <c r="G522" s="14">
        <f t="shared" si="43"/>
        <v>1.7333333333333334</v>
      </c>
      <c r="H522" s="17">
        <f t="shared" si="44"/>
        <v>4.1139240506329118E-2</v>
      </c>
    </row>
    <row r="523" spans="2:8" ht="13.5" customHeight="1" x14ac:dyDescent="0.2">
      <c r="B523" s="5" t="s">
        <v>462</v>
      </c>
      <c r="C523" s="9">
        <v>1</v>
      </c>
      <c r="D523" s="9">
        <v>0</v>
      </c>
      <c r="E523" s="15">
        <f t="shared" si="41"/>
        <v>1.5822784810126582E-3</v>
      </c>
      <c r="F523" s="15" t="str">
        <f t="shared" si="42"/>
        <v/>
      </c>
      <c r="G523" s="14" t="str">
        <f t="shared" si="43"/>
        <v>0</v>
      </c>
      <c r="H523" s="17">
        <f t="shared" si="44"/>
        <v>0</v>
      </c>
    </row>
    <row r="524" spans="2:8" ht="12" customHeight="1" x14ac:dyDescent="0.2">
      <c r="B524" s="5" t="s">
        <v>194</v>
      </c>
      <c r="C524" s="9">
        <v>3</v>
      </c>
      <c r="D524" s="9">
        <v>1</v>
      </c>
      <c r="E524" s="15">
        <f t="shared" si="41"/>
        <v>4.7468354430379748E-3</v>
      </c>
      <c r="F524" s="15">
        <f t="shared" si="42"/>
        <v>1.2642225031605564E-3</v>
      </c>
      <c r="G524" s="14">
        <f t="shared" si="43"/>
        <v>-0.66666666666666663</v>
      </c>
      <c r="H524" s="17">
        <f t="shared" si="44"/>
        <v>-3.1645569620253164E-3</v>
      </c>
    </row>
    <row r="525" spans="2:8" ht="13.5" customHeight="1" x14ac:dyDescent="0.2">
      <c r="B525" s="5" t="s">
        <v>195</v>
      </c>
      <c r="C525" s="9">
        <v>0</v>
      </c>
      <c r="D525" s="9">
        <v>4</v>
      </c>
      <c r="E525" s="15" t="str">
        <f t="shared" si="41"/>
        <v/>
      </c>
      <c r="F525" s="15">
        <f t="shared" si="42"/>
        <v>5.0568900126422255E-3</v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9</v>
      </c>
      <c r="D526" s="9">
        <v>13</v>
      </c>
      <c r="E526" s="15">
        <f t="shared" si="41"/>
        <v>1.4240506329113924E-2</v>
      </c>
      <c r="F526" s="15">
        <f t="shared" si="42"/>
        <v>1.643489254108723E-2</v>
      </c>
      <c r="G526" s="14">
        <f t="shared" si="43"/>
        <v>0.44444444444444442</v>
      </c>
      <c r="H526" s="17">
        <f t="shared" si="44"/>
        <v>6.3291139240506319E-3</v>
      </c>
    </row>
    <row r="527" spans="2:8" ht="15" x14ac:dyDescent="0.2">
      <c r="B527" s="5" t="s">
        <v>464</v>
      </c>
      <c r="C527" s="9">
        <v>0</v>
      </c>
      <c r="D527" s="9">
        <v>4</v>
      </c>
      <c r="E527" s="15" t="str">
        <f t="shared" si="41"/>
        <v/>
      </c>
      <c r="F527" s="15">
        <f t="shared" si="42"/>
        <v>5.0568900126422255E-3</v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6</v>
      </c>
      <c r="D529" s="9">
        <v>8</v>
      </c>
      <c r="E529" s="15">
        <f t="shared" si="41"/>
        <v>9.4936708860759497E-3</v>
      </c>
      <c r="F529" s="15">
        <f t="shared" si="42"/>
        <v>1.0113780025284451E-2</v>
      </c>
      <c r="G529" s="14">
        <f t="shared" si="43"/>
        <v>0.33333333333333331</v>
      </c>
      <c r="H529" s="17">
        <f t="shared" si="44"/>
        <v>3.1645569620253164E-3</v>
      </c>
    </row>
    <row r="530" spans="2:8" ht="30" x14ac:dyDescent="0.2">
      <c r="B530" s="5" t="s">
        <v>467</v>
      </c>
      <c r="C530" s="9">
        <v>432</v>
      </c>
      <c r="D530" s="9">
        <v>396</v>
      </c>
      <c r="E530" s="15">
        <f t="shared" si="41"/>
        <v>0.68354430379746833</v>
      </c>
      <c r="F530" s="15">
        <f t="shared" si="42"/>
        <v>0.50063211125158025</v>
      </c>
      <c r="G530" s="14">
        <f t="shared" si="43"/>
        <v>-8.3333333333333329E-2</v>
      </c>
      <c r="H530" s="17">
        <f t="shared" si="44"/>
        <v>-5.6962025316455694E-2</v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563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512</v>
      </c>
      <c r="C8" s="34">
        <f>+C18+C70+C151+C294+C505</f>
        <v>165</v>
      </c>
      <c r="D8" s="35">
        <f>+D18+D70+D151+D294+D505</f>
        <v>24</v>
      </c>
      <c r="E8" s="36">
        <f>+C8/C$8</f>
        <v>1</v>
      </c>
      <c r="F8" s="36">
        <f>+D8/D$8</f>
        <v>1</v>
      </c>
      <c r="G8" s="36">
        <f>+(D8-C8)/C8</f>
        <v>-0.8545454545454545</v>
      </c>
      <c r="H8" s="36">
        <f>+E8*G8</f>
        <v>-0.8545454545454545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7</v>
      </c>
      <c r="D9" s="31">
        <f>+D18</f>
        <v>0</v>
      </c>
      <c r="E9" s="29">
        <f t="shared" ref="E9:E13" si="0">C9/$C$8</f>
        <v>4.2424242424242427E-2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2</v>
      </c>
      <c r="D10" s="31">
        <f>+D70</f>
        <v>3</v>
      </c>
      <c r="E10" s="29">
        <f t="shared" si="0"/>
        <v>1.2121212121212121E-2</v>
      </c>
      <c r="F10" s="29">
        <f>D10/$D$8</f>
        <v>0.125</v>
      </c>
      <c r="G10" s="14">
        <f>+IF(OR(AND(D10=0),(C10=0)),"0",((D10-C10)/C10))</f>
        <v>0.5</v>
      </c>
      <c r="H10" s="13">
        <f>+IF(OR(AND(E10=""),(G10="")),"",E10*G10)</f>
        <v>6.0606060606060606E-3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28</v>
      </c>
      <c r="D11" s="31">
        <f>+D151</f>
        <v>0</v>
      </c>
      <c r="E11" s="29">
        <f t="shared" si="0"/>
        <v>0.16969696969696971</v>
      </c>
      <c r="F11" s="29">
        <f>D11/$D$8</f>
        <v>0</v>
      </c>
      <c r="G11" s="14" t="str">
        <f>+IF(OR(AND(D11=0),(C11=0)),"0",((D11-C11)/C11))</f>
        <v>0</v>
      </c>
      <c r="H11" s="13">
        <f>+IF(OR(AND(E11=""),(G11="")),"",E11*G11)</f>
        <v>0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83</v>
      </c>
      <c r="D12" s="31">
        <f>+D294</f>
        <v>21</v>
      </c>
      <c r="E12" s="29">
        <f t="shared" si="0"/>
        <v>0.50303030303030305</v>
      </c>
      <c r="F12" s="29">
        <f>D12/$D$8</f>
        <v>0.875</v>
      </c>
      <c r="G12" s="14">
        <f>+IF(OR(AND(D12=0),(C12=0)),"0",((D12-C12)/C12))</f>
        <v>-0.74698795180722888</v>
      </c>
      <c r="H12" s="13">
        <f>+IF(OR(AND(E12=""),(G12="")),"",E12*G12)</f>
        <v>-0.37575757575757573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45</v>
      </c>
      <c r="D13" s="31">
        <f>+D505</f>
        <v>0</v>
      </c>
      <c r="E13" s="29">
        <f t="shared" si="0"/>
        <v>0.27272727272727271</v>
      </c>
      <c r="F13" s="29">
        <f>D13/$D$8</f>
        <v>0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7</v>
      </c>
      <c r="D18" s="35">
        <f>SUM(D19:D64)</f>
        <v>0</v>
      </c>
      <c r="E18" s="36">
        <f>+IF(C18=0,"",C18/C$18)</f>
        <v>1</v>
      </c>
      <c r="F18" s="36" t="str">
        <f>+IF(D18=0,"",D18/D$18)</f>
        <v/>
      </c>
      <c r="G18" s="36" t="str">
        <f>+IF(OR(AND(D18=0),(C18=0)),"0",((D18-C18)/C18))</f>
        <v>0</v>
      </c>
      <c r="H18" s="36">
        <f>+IF(OR(AND(E18=""),(G18="")),"",E18*G18)</f>
        <v>0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7</v>
      </c>
      <c r="D61" s="9">
        <v>0</v>
      </c>
      <c r="E61" s="13">
        <f t="shared" si="1"/>
        <v>1</v>
      </c>
      <c r="F61" s="13" t="str">
        <f t="shared" si="2"/>
        <v/>
      </c>
      <c r="G61" s="14" t="str">
        <f t="shared" si="3"/>
        <v>0</v>
      </c>
      <c r="H61" s="17">
        <f t="shared" si="4"/>
        <v>0</v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2</v>
      </c>
      <c r="D70" s="35">
        <f>SUM(D71:D145)</f>
        <v>3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0.5</v>
      </c>
      <c r="H70" s="36">
        <f>+IF(OR(AND(E70=""),(G70="")),"",E70*G70)</f>
        <v>0.5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0</v>
      </c>
      <c r="D74" s="9">
        <v>0</v>
      </c>
      <c r="E74" s="15" t="str">
        <f t="shared" si="5"/>
        <v/>
      </c>
      <c r="F74" s="15" t="str">
        <f t="shared" si="6"/>
        <v/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5"/>
        <v/>
      </c>
      <c r="F83" s="15" t="str">
        <f t="shared" si="6"/>
        <v/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530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1</v>
      </c>
      <c r="D113" s="9">
        <v>0</v>
      </c>
      <c r="E113" s="15">
        <f t="shared" si="5"/>
        <v>0.5</v>
      </c>
      <c r="F113" s="15" t="str">
        <f t="shared" si="6"/>
        <v/>
      </c>
      <c r="G113" s="14" t="str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</v>
      </c>
      <c r="D118" s="9">
        <v>1</v>
      </c>
      <c r="E118" s="15">
        <f t="shared" si="5"/>
        <v>0.5</v>
      </c>
      <c r="F118" s="15">
        <f t="shared" si="6"/>
        <v>0.33333333333333331</v>
      </c>
      <c r="G118" s="14">
        <f t="shared" si="7"/>
        <v>0</v>
      </c>
      <c r="H118" s="17">
        <f t="shared" si="8"/>
        <v>0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2</v>
      </c>
      <c r="E123" s="15" t="str">
        <f t="shared" si="5"/>
        <v/>
      </c>
      <c r="F123" s="15">
        <f t="shared" si="6"/>
        <v>0.66666666666666663</v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28</v>
      </c>
      <c r="D151" s="35">
        <f>SUM(D152:D288)</f>
        <v>0</v>
      </c>
      <c r="E151" s="36">
        <f>+IF(C151=0,"",C151/C$151)</f>
        <v>1</v>
      </c>
      <c r="F151" s="36" t="str">
        <f>+IF(D151=0,"",D151/D$151)</f>
        <v/>
      </c>
      <c r="G151" s="36" t="str">
        <f>+IF(OR(AND(D151=0),(C151=0)),"0",((D151-C151)/C151))</f>
        <v>0</v>
      </c>
      <c r="H151" s="36">
        <f>+IF(OR(AND(E151=""),(G151="")),"",E151*G151)</f>
        <v>0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1</v>
      </c>
      <c r="D157" s="9">
        <v>0</v>
      </c>
      <c r="E157" s="15">
        <f t="shared" si="13"/>
        <v>3.5714285714285712E-2</v>
      </c>
      <c r="F157" s="15" t="str">
        <f t="shared" si="14"/>
        <v/>
      </c>
      <c r="G157" s="14" t="str">
        <f t="shared" si="15"/>
        <v>0</v>
      </c>
      <c r="H157" s="17">
        <f t="shared" si="16"/>
        <v>0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0</v>
      </c>
      <c r="E196" s="15">
        <f t="shared" si="13"/>
        <v>3.5714285714285712E-2</v>
      </c>
      <c r="F196" s="15" t="str">
        <f t="shared" si="14"/>
        <v/>
      </c>
      <c r="G196" s="14" t="str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1</v>
      </c>
      <c r="D239" s="9">
        <v>0</v>
      </c>
      <c r="E239" s="15">
        <f t="shared" si="17"/>
        <v>3.5714285714285712E-2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21</v>
      </c>
      <c r="D247" s="9">
        <v>0</v>
      </c>
      <c r="E247" s="15">
        <f t="shared" si="17"/>
        <v>0.75</v>
      </c>
      <c r="F247" s="15" t="str">
        <f t="shared" si="18"/>
        <v/>
      </c>
      <c r="G247" s="14" t="str">
        <f t="shared" si="19"/>
        <v>0</v>
      </c>
      <c r="H247" s="17">
        <f t="shared" si="20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0</v>
      </c>
      <c r="E249" s="15">
        <f t="shared" si="17"/>
        <v>3.5714285714285712E-2</v>
      </c>
      <c r="F249" s="15" t="str">
        <f t="shared" si="18"/>
        <v/>
      </c>
      <c r="G249" s="14" t="str">
        <f t="shared" si="19"/>
        <v>0</v>
      </c>
      <c r="H249" s="17">
        <f t="shared" si="20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3</v>
      </c>
      <c r="D268" s="9">
        <v>0</v>
      </c>
      <c r="E268" s="15">
        <f t="shared" si="17"/>
        <v>0.10714285714285714</v>
      </c>
      <c r="F268" s="15" t="str">
        <f t="shared" si="18"/>
        <v/>
      </c>
      <c r="G268" s="14" t="str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83</v>
      </c>
      <c r="D294" s="35">
        <f>SUM(D295:D499)</f>
        <v>21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-0.74698795180722888</v>
      </c>
      <c r="H294" s="36">
        <f>+IF(OR(AND(E294=""),(G294="")),"",E294*G294)</f>
        <v>-0.74698795180722888</v>
      </c>
    </row>
    <row r="295" spans="2:8" ht="15" x14ac:dyDescent="0.2">
      <c r="B295" s="5" t="s">
        <v>100</v>
      </c>
      <c r="C295" s="9">
        <v>1</v>
      </c>
      <c r="D295" s="9">
        <v>0</v>
      </c>
      <c r="E295" s="15">
        <f>+IF(C295=0,"",C295/C$294)</f>
        <v>1.2048192771084338E-2</v>
      </c>
      <c r="F295" s="15" t="str">
        <f>+IF(D295=0,"",D295/D$294)</f>
        <v/>
      </c>
      <c r="G295" s="14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</v>
      </c>
      <c r="D301" s="9">
        <v>0</v>
      </c>
      <c r="E301" s="15">
        <f t="shared" si="25"/>
        <v>1.2048192771084338E-2</v>
      </c>
      <c r="F301" s="15" t="str">
        <f t="shared" si="26"/>
        <v/>
      </c>
      <c r="G301" s="14" t="str">
        <f t="shared" si="27"/>
        <v>0</v>
      </c>
      <c r="H301" s="17">
        <f t="shared" si="28"/>
        <v>0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0</v>
      </c>
      <c r="D307" s="9">
        <v>0</v>
      </c>
      <c r="E307" s="15" t="str">
        <f t="shared" si="25"/>
        <v/>
      </c>
      <c r="F307" s="15" t="str">
        <f t="shared" si="26"/>
        <v/>
      </c>
      <c r="G307" s="14" t="str">
        <f t="shared" si="27"/>
        <v>0</v>
      </c>
      <c r="H307" s="17" t="str">
        <f t="shared" si="28"/>
        <v/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5"/>
        <v/>
      </c>
      <c r="F314" s="15" t="str">
        <f t="shared" si="26"/>
        <v/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10</v>
      </c>
      <c r="D318" s="9">
        <v>2</v>
      </c>
      <c r="E318" s="15">
        <f t="shared" si="25"/>
        <v>0.12048192771084337</v>
      </c>
      <c r="F318" s="15">
        <f t="shared" si="26"/>
        <v>9.5238095238095233E-2</v>
      </c>
      <c r="G318" s="14">
        <f t="shared" si="27"/>
        <v>-0.8</v>
      </c>
      <c r="H318" s="17">
        <f t="shared" si="28"/>
        <v>-9.6385542168674704E-2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5"/>
        <v/>
      </c>
      <c r="F326" s="15" t="str">
        <f t="shared" si="26"/>
        <v/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5</v>
      </c>
      <c r="D332" s="9">
        <v>0</v>
      </c>
      <c r="E332" s="15">
        <f t="shared" si="25"/>
        <v>6.0240963855421686E-2</v>
      </c>
      <c r="F332" s="15" t="str">
        <f t="shared" si="26"/>
        <v/>
      </c>
      <c r="G332" s="14" t="str">
        <f t="shared" si="27"/>
        <v>0</v>
      </c>
      <c r="H332" s="17">
        <f t="shared" si="28"/>
        <v>0</v>
      </c>
    </row>
    <row r="333" spans="2:8" ht="15" x14ac:dyDescent="0.2">
      <c r="B333" s="5" t="s">
        <v>130</v>
      </c>
      <c r="C333" s="9">
        <v>8</v>
      </c>
      <c r="D333" s="9">
        <v>16</v>
      </c>
      <c r="E333" s="15">
        <f t="shared" si="25"/>
        <v>9.6385542168674704E-2</v>
      </c>
      <c r="F333" s="15">
        <f t="shared" si="26"/>
        <v>0.76190476190476186</v>
      </c>
      <c r="G333" s="14">
        <f t="shared" si="27"/>
        <v>1</v>
      </c>
      <c r="H333" s="17">
        <f t="shared" si="28"/>
        <v>9.6385542168674704E-2</v>
      </c>
    </row>
    <row r="334" spans="2:8" ht="15" x14ac:dyDescent="0.2">
      <c r="B334" s="5" t="s">
        <v>119</v>
      </c>
      <c r="C334" s="9">
        <v>6</v>
      </c>
      <c r="D334" s="9">
        <v>0</v>
      </c>
      <c r="E334" s="15">
        <f t="shared" si="25"/>
        <v>7.2289156626506021E-2</v>
      </c>
      <c r="F334" s="15" t="str">
        <f t="shared" si="26"/>
        <v/>
      </c>
      <c r="G334" s="14" t="str">
        <f t="shared" si="27"/>
        <v>0</v>
      </c>
      <c r="H334" s="17">
        <f t="shared" si="28"/>
        <v>0</v>
      </c>
    </row>
    <row r="335" spans="2:8" ht="15" x14ac:dyDescent="0.2">
      <c r="B335" s="5" t="s">
        <v>128</v>
      </c>
      <c r="C335" s="9">
        <v>4</v>
      </c>
      <c r="D335" s="9">
        <v>2</v>
      </c>
      <c r="E335" s="15">
        <f t="shared" si="25"/>
        <v>4.8192771084337352E-2</v>
      </c>
      <c r="F335" s="15">
        <f t="shared" si="26"/>
        <v>9.5238095238095233E-2</v>
      </c>
      <c r="G335" s="14">
        <f t="shared" si="27"/>
        <v>-0.5</v>
      </c>
      <c r="H335" s="17">
        <f t="shared" si="28"/>
        <v>-2.4096385542168676E-2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5"/>
        <v/>
      </c>
      <c r="F345" s="15" t="str">
        <f t="shared" si="26"/>
        <v/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10</v>
      </c>
      <c r="D354" s="9">
        <v>1</v>
      </c>
      <c r="E354" s="15">
        <f t="shared" si="25"/>
        <v>0.12048192771084337</v>
      </c>
      <c r="F354" s="15">
        <f t="shared" si="26"/>
        <v>4.7619047619047616E-2</v>
      </c>
      <c r="G354" s="14">
        <f t="shared" si="27"/>
        <v>-0.9</v>
      </c>
      <c r="H354" s="17">
        <f t="shared" si="28"/>
        <v>-0.10843373493975904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1</v>
      </c>
      <c r="D387" s="9">
        <v>0</v>
      </c>
      <c r="E387" s="15">
        <f t="shared" si="29"/>
        <v>1.2048192771084338E-2</v>
      </c>
      <c r="F387" s="15" t="str">
        <f t="shared" si="30"/>
        <v/>
      </c>
      <c r="G387" s="14" t="str">
        <f t="shared" si="31"/>
        <v>0</v>
      </c>
      <c r="H387" s="17">
        <f t="shared" si="32"/>
        <v>0</v>
      </c>
    </row>
    <row r="388" spans="2:8" ht="15" x14ac:dyDescent="0.2">
      <c r="B388" s="5" t="s">
        <v>389</v>
      </c>
      <c r="C388" s="9">
        <v>1</v>
      </c>
      <c r="D388" s="9">
        <v>0</v>
      </c>
      <c r="E388" s="15">
        <f t="shared" si="29"/>
        <v>1.2048192771084338E-2</v>
      </c>
      <c r="F388" s="15" t="str">
        <f t="shared" si="30"/>
        <v/>
      </c>
      <c r="G388" s="14" t="str">
        <f t="shared" si="31"/>
        <v>0</v>
      </c>
      <c r="H388" s="17">
        <f t="shared" si="32"/>
        <v>0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30</v>
      </c>
      <c r="D393" s="9">
        <v>0</v>
      </c>
      <c r="E393" s="15">
        <f t="shared" si="29"/>
        <v>0.36144578313253012</v>
      </c>
      <c r="F393" s="15" t="str">
        <f t="shared" si="30"/>
        <v/>
      </c>
      <c r="G393" s="14" t="str">
        <f t="shared" si="31"/>
        <v>0</v>
      </c>
      <c r="H393" s="17">
        <f t="shared" si="32"/>
        <v>0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1</v>
      </c>
      <c r="D398" s="9">
        <v>0</v>
      </c>
      <c r="E398" s="15">
        <f t="shared" si="29"/>
        <v>1.2048192771084338E-2</v>
      </c>
      <c r="F398" s="15" t="str">
        <f t="shared" si="30"/>
        <v/>
      </c>
      <c r="G398" s="14" t="str">
        <f t="shared" si="31"/>
        <v>0</v>
      </c>
      <c r="H398" s="17">
        <f t="shared" si="32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1</v>
      </c>
      <c r="D429" s="9">
        <v>0</v>
      </c>
      <c r="E429" s="15">
        <f t="shared" si="33"/>
        <v>1.2048192771084338E-2</v>
      </c>
      <c r="F429" s="15" t="str">
        <f t="shared" si="34"/>
        <v/>
      </c>
      <c r="G429" s="14" t="str">
        <f t="shared" si="35"/>
        <v>0</v>
      </c>
      <c r="H429" s="17">
        <f t="shared" si="36"/>
        <v>0</v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1</v>
      </c>
      <c r="D460" s="9">
        <v>0</v>
      </c>
      <c r="E460" s="15">
        <f t="shared" si="33"/>
        <v>1.2048192771084338E-2</v>
      </c>
      <c r="F460" s="15" t="str">
        <f t="shared" si="34"/>
        <v/>
      </c>
      <c r="G460" s="14" t="str">
        <f t="shared" si="35"/>
        <v>0</v>
      </c>
      <c r="H460" s="17">
        <f t="shared" si="36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</v>
      </c>
      <c r="D483" s="9">
        <v>0</v>
      </c>
      <c r="E483" s="15">
        <f t="shared" si="33"/>
        <v>1.2048192771084338E-2</v>
      </c>
      <c r="F483" s="15" t="str">
        <f t="shared" si="34"/>
        <v/>
      </c>
      <c r="G483" s="14" t="str">
        <f t="shared" si="35"/>
        <v>0</v>
      </c>
      <c r="H483" s="17">
        <f t="shared" si="36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2</v>
      </c>
      <c r="D485" s="9">
        <v>0</v>
      </c>
      <c r="E485" s="15">
        <f t="shared" si="33"/>
        <v>2.4096385542168676E-2</v>
      </c>
      <c r="F485" s="15" t="str">
        <f t="shared" si="34"/>
        <v/>
      </c>
      <c r="G485" s="14" t="str">
        <f t="shared" si="35"/>
        <v>0</v>
      </c>
      <c r="H485" s="17">
        <f t="shared" si="36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45</v>
      </c>
      <c r="D505" s="35">
        <f>SUM(D506:D530)</f>
        <v>0</v>
      </c>
      <c r="E505" s="36">
        <f>+IF(C505=0,"",C505/C$505)</f>
        <v>1</v>
      </c>
      <c r="F505" s="36" t="str">
        <f>+IF(D505=0,"",D505/D$505)</f>
        <v/>
      </c>
      <c r="G505" s="36" t="str">
        <f>+IF(OR(AND(D505=0),(C505=0)),"0",((D505-C505)/C505))</f>
        <v>0</v>
      </c>
      <c r="H505" s="36">
        <f>+IF(OR(AND(E505=""),(G505="")),"",E505*G505)</f>
        <v>0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8</v>
      </c>
      <c r="D507" s="9">
        <v>0</v>
      </c>
      <c r="E507" s="15">
        <f t="shared" ref="E507:E530" si="41">+IF(C507=0,"",C507/C$505)</f>
        <v>0.17777777777777778</v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5" t="s">
        <v>455</v>
      </c>
      <c r="C508" s="9">
        <v>1</v>
      </c>
      <c r="D508" s="9">
        <v>0</v>
      </c>
      <c r="E508" s="15">
        <f t="shared" si="41"/>
        <v>2.2222222222222223E-2</v>
      </c>
      <c r="F508" s="15" t="str">
        <f t="shared" si="42"/>
        <v/>
      </c>
      <c r="G508" s="14" t="str">
        <f t="shared" si="43"/>
        <v>0</v>
      </c>
      <c r="H508" s="17">
        <f t="shared" si="44"/>
        <v>0</v>
      </c>
    </row>
    <row r="509" spans="2:8" ht="15" x14ac:dyDescent="0.2">
      <c r="B509" s="5" t="s">
        <v>456</v>
      </c>
      <c r="C509" s="9">
        <v>1</v>
      </c>
      <c r="D509" s="9">
        <v>0</v>
      </c>
      <c r="E509" s="15">
        <f t="shared" si="41"/>
        <v>2.2222222222222223E-2</v>
      </c>
      <c r="F509" s="15" t="str">
        <f t="shared" si="42"/>
        <v/>
      </c>
      <c r="G509" s="14" t="str">
        <f t="shared" si="43"/>
        <v>0</v>
      </c>
      <c r="H509" s="17">
        <f t="shared" si="44"/>
        <v>0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31</v>
      </c>
      <c r="D521" s="9">
        <v>0</v>
      </c>
      <c r="E521" s="15">
        <f t="shared" si="41"/>
        <v>0.68888888888888888</v>
      </c>
      <c r="F521" s="15" t="str">
        <f t="shared" si="42"/>
        <v/>
      </c>
      <c r="G521" s="14" t="str">
        <f t="shared" si="43"/>
        <v>0</v>
      </c>
      <c r="H521" s="17">
        <f t="shared" si="44"/>
        <v>0</v>
      </c>
    </row>
    <row r="522" spans="2:8" ht="25.5" customHeight="1" x14ac:dyDescent="0.2">
      <c r="B522" s="5" t="s">
        <v>193</v>
      </c>
      <c r="C522" s="9">
        <v>3</v>
      </c>
      <c r="D522" s="9">
        <v>0</v>
      </c>
      <c r="E522" s="15">
        <f t="shared" si="41"/>
        <v>6.6666666666666666E-2</v>
      </c>
      <c r="F522" s="15" t="str">
        <f t="shared" si="42"/>
        <v/>
      </c>
      <c r="G522" s="14" t="str">
        <f t="shared" si="43"/>
        <v>0</v>
      </c>
      <c r="H522" s="17">
        <f t="shared" si="44"/>
        <v>0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1</v>
      </c>
      <c r="D524" s="9">
        <v>0</v>
      </c>
      <c r="E524" s="15">
        <f t="shared" si="41"/>
        <v>2.2222222222222223E-2</v>
      </c>
      <c r="F524" s="15" t="str">
        <f t="shared" si="42"/>
        <v/>
      </c>
      <c r="G524" s="14" t="str">
        <f t="shared" si="43"/>
        <v>0</v>
      </c>
      <c r="H524" s="17">
        <f t="shared" si="44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  <c r="C531" s="12"/>
      <c r="D531" s="12"/>
    </row>
    <row r="532" spans="2:8" x14ac:dyDescent="0.2">
      <c r="C532" s="12"/>
      <c r="D532" s="12"/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564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513</v>
      </c>
      <c r="C8" s="34">
        <f>+C18+C70+C151+C294+C505</f>
        <v>705</v>
      </c>
      <c r="D8" s="35">
        <f>+D18+D70+D151+D294+D505</f>
        <v>729</v>
      </c>
      <c r="E8" s="36">
        <f>+C8/C$8</f>
        <v>1</v>
      </c>
      <c r="F8" s="36">
        <f>+D8/D$8</f>
        <v>1</v>
      </c>
      <c r="G8" s="36">
        <f>+(D8-C8)/C8</f>
        <v>3.4042553191489362E-2</v>
      </c>
      <c r="H8" s="36">
        <f>+E8*G8</f>
        <v>3.4042553191489362E-2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9</v>
      </c>
      <c r="E9" s="29">
        <f t="shared" ref="E9:E13" si="0">C9/$C$8</f>
        <v>0</v>
      </c>
      <c r="F9" s="29">
        <f>D9/$D$8</f>
        <v>1.2345679012345678E-2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122</v>
      </c>
      <c r="D10" s="31">
        <f>+D70</f>
        <v>130</v>
      </c>
      <c r="E10" s="29">
        <f t="shared" si="0"/>
        <v>0.17304964539007092</v>
      </c>
      <c r="F10" s="29">
        <f>D10/$D$8</f>
        <v>0.17832647462277093</v>
      </c>
      <c r="G10" s="14">
        <f>+IF(OR(AND(D10=0),(C10=0)),"0",((D10-C10)/C10))</f>
        <v>6.5573770491803282E-2</v>
      </c>
      <c r="H10" s="13">
        <f>+IF(OR(AND(E10=""),(G10="")),"",E10*G10)</f>
        <v>1.1347517730496455E-2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83</v>
      </c>
      <c r="D11" s="31">
        <f>+D151</f>
        <v>116</v>
      </c>
      <c r="E11" s="29">
        <f t="shared" si="0"/>
        <v>0.11773049645390071</v>
      </c>
      <c r="F11" s="29">
        <f>D11/$D$8</f>
        <v>0.15912208504801098</v>
      </c>
      <c r="G11" s="14">
        <f>+IF(OR(AND(D11=0),(C11=0)),"0",((D11-C11)/C11))</f>
        <v>0.39759036144578314</v>
      </c>
      <c r="H11" s="13">
        <f>+IF(OR(AND(E11=""),(G11="")),"",E11*G11)</f>
        <v>4.6808510638297877E-2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271</v>
      </c>
      <c r="D12" s="31">
        <f>+D294</f>
        <v>407</v>
      </c>
      <c r="E12" s="29">
        <f t="shared" si="0"/>
        <v>0.38439716312056738</v>
      </c>
      <c r="F12" s="29">
        <f>D12/$D$8</f>
        <v>0.55829903978052131</v>
      </c>
      <c r="G12" s="14">
        <f>+IF(OR(AND(D12=0),(C12=0)),"0",((D12-C12)/C12))</f>
        <v>0.50184501845018448</v>
      </c>
      <c r="H12" s="13">
        <f>+IF(OR(AND(E12=""),(G12="")),"",E12*G12)</f>
        <v>0.19290780141843972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229</v>
      </c>
      <c r="D13" s="31">
        <f>+D505</f>
        <v>67</v>
      </c>
      <c r="E13" s="29">
        <f t="shared" si="0"/>
        <v>0.32482269503546102</v>
      </c>
      <c r="F13" s="29">
        <f>D13/$D$8</f>
        <v>9.1906721536351169E-2</v>
      </c>
      <c r="G13" s="14">
        <f>+IF(OR(AND(D13=0),(C13=0)),"0",((D13-C13)/C13))</f>
        <v>-0.70742358078602618</v>
      </c>
      <c r="H13" s="13">
        <f>+IF(OR(AND(E13=""),(G13="")),"",E13*G13)</f>
        <v>-0.22978723404255319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0</v>
      </c>
      <c r="D18" s="35">
        <f>SUM(D19:D64)</f>
        <v>9</v>
      </c>
      <c r="E18" s="36" t="str">
        <f>+IF(C18=0,"",C18/C$18)</f>
        <v/>
      </c>
      <c r="F18" s="36">
        <f>+IF(D18=0,"",D18/D$18)</f>
        <v>1</v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2:8" ht="24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1</v>
      </c>
      <c r="E26" s="13" t="str">
        <f t="shared" si="1"/>
        <v/>
      </c>
      <c r="F26" s="13">
        <f t="shared" si="2"/>
        <v>0.1111111111111111</v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2</v>
      </c>
      <c r="E28" s="13" t="str">
        <f t="shared" si="1"/>
        <v/>
      </c>
      <c r="F28" s="13">
        <f t="shared" si="2"/>
        <v>0.22222222222222221</v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1</v>
      </c>
      <c r="E36" s="13" t="str">
        <f t="shared" si="1"/>
        <v/>
      </c>
      <c r="F36" s="13">
        <f t="shared" si="2"/>
        <v>0.1111111111111111</v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2</v>
      </c>
      <c r="E52" s="13" t="str">
        <f t="shared" si="1"/>
        <v/>
      </c>
      <c r="F52" s="13">
        <f t="shared" si="2"/>
        <v>0.22222222222222221</v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3</v>
      </c>
      <c r="E60" s="13" t="str">
        <f t="shared" si="1"/>
        <v/>
      </c>
      <c r="F60" s="13">
        <f t="shared" si="2"/>
        <v>0.33333333333333331</v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122</v>
      </c>
      <c r="D70" s="35">
        <f>SUM(D71:D145)</f>
        <v>130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6.5573770491803282E-2</v>
      </c>
      <c r="H70" s="36">
        <f>+IF(OR(AND(E70=""),(G70="")),"",E70*G70)</f>
        <v>6.5573770491803282E-2</v>
      </c>
    </row>
    <row r="71" spans="2:8" ht="15" x14ac:dyDescent="0.2">
      <c r="B71" s="5" t="s">
        <v>20</v>
      </c>
      <c r="C71" s="9">
        <v>0</v>
      </c>
      <c r="D71" s="9">
        <v>7</v>
      </c>
      <c r="E71" s="15" t="str">
        <f>+IF(C71=0,"",C71/C$70)</f>
        <v/>
      </c>
      <c r="F71" s="15">
        <f>+IF(D71=0,"",D71/D$70)</f>
        <v>5.3846153846153849E-2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1</v>
      </c>
      <c r="E73" s="15">
        <f t="shared" si="5"/>
        <v>8.1967213114754103E-3</v>
      </c>
      <c r="F73" s="15">
        <f t="shared" si="6"/>
        <v>7.6923076923076927E-3</v>
      </c>
      <c r="G73" s="14">
        <f t="shared" si="7"/>
        <v>0</v>
      </c>
      <c r="H73" s="17">
        <f t="shared" si="8"/>
        <v>0</v>
      </c>
    </row>
    <row r="74" spans="2:8" ht="30" x14ac:dyDescent="0.2">
      <c r="B74" s="5" t="s">
        <v>222</v>
      </c>
      <c r="C74" s="9">
        <v>0</v>
      </c>
      <c r="D74" s="9">
        <v>4</v>
      </c>
      <c r="E74" s="15" t="str">
        <f t="shared" si="5"/>
        <v/>
      </c>
      <c r="F74" s="15">
        <f t="shared" si="6"/>
        <v>3.0769230769230771E-2</v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1</v>
      </c>
      <c r="D75" s="9">
        <v>0</v>
      </c>
      <c r="E75" s="15">
        <f t="shared" si="5"/>
        <v>8.1967213114754103E-3</v>
      </c>
      <c r="F75" s="15" t="str">
        <f t="shared" si="6"/>
        <v/>
      </c>
      <c r="G75" s="14" t="str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5"/>
        <v>8.1967213114754103E-3</v>
      </c>
      <c r="F77" s="15" t="str">
        <f t="shared" si="6"/>
        <v/>
      </c>
      <c r="G77" s="14" t="str">
        <f t="shared" si="7"/>
        <v>0</v>
      </c>
      <c r="H77" s="17">
        <f t="shared" si="8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1</v>
      </c>
      <c r="D82" s="9">
        <v>2</v>
      </c>
      <c r="E82" s="15">
        <f t="shared" si="5"/>
        <v>8.1967213114754103E-3</v>
      </c>
      <c r="F82" s="15">
        <f t="shared" si="6"/>
        <v>1.5384615384615385E-2</v>
      </c>
      <c r="G82" s="14">
        <f t="shared" si="7"/>
        <v>1</v>
      </c>
      <c r="H82" s="17">
        <f t="shared" si="8"/>
        <v>8.1967213114754103E-3</v>
      </c>
    </row>
    <row r="83" spans="2:8" ht="15" x14ac:dyDescent="0.2">
      <c r="B83" s="5" t="s">
        <v>229</v>
      </c>
      <c r="C83" s="9">
        <v>6</v>
      </c>
      <c r="D83" s="9">
        <v>4</v>
      </c>
      <c r="E83" s="15">
        <f t="shared" si="5"/>
        <v>4.9180327868852458E-2</v>
      </c>
      <c r="F83" s="15">
        <f t="shared" si="6"/>
        <v>3.0769230769230771E-2</v>
      </c>
      <c r="G83" s="14">
        <f t="shared" si="7"/>
        <v>-0.33333333333333331</v>
      </c>
      <c r="H83" s="17">
        <f t="shared" si="8"/>
        <v>-1.6393442622950817E-2</v>
      </c>
    </row>
    <row r="84" spans="2:8" ht="15" x14ac:dyDescent="0.2">
      <c r="B84" s="5" t="s">
        <v>230</v>
      </c>
      <c r="C84" s="9">
        <v>0</v>
      </c>
      <c r="D84" s="9">
        <v>2</v>
      </c>
      <c r="E84" s="15" t="str">
        <f t="shared" si="5"/>
        <v/>
      </c>
      <c r="F84" s="15">
        <f t="shared" si="6"/>
        <v>1.5384615384615385E-2</v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2</v>
      </c>
      <c r="D86" s="9">
        <v>0</v>
      </c>
      <c r="E86" s="15">
        <f t="shared" si="5"/>
        <v>1.6393442622950821E-2</v>
      </c>
      <c r="F86" s="15" t="str">
        <f t="shared" si="6"/>
        <v/>
      </c>
      <c r="G86" s="14" t="str">
        <f t="shared" si="7"/>
        <v>0</v>
      </c>
      <c r="H86" s="17">
        <f t="shared" si="8"/>
        <v>0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5"/>
        <v/>
      </c>
      <c r="F88" s="15">
        <f t="shared" si="6"/>
        <v>7.6923076923076927E-3</v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1</v>
      </c>
      <c r="D92" s="9">
        <v>2</v>
      </c>
      <c r="E92" s="15">
        <f t="shared" si="5"/>
        <v>8.1967213114754103E-3</v>
      </c>
      <c r="F92" s="15">
        <f t="shared" si="6"/>
        <v>1.5384615384615385E-2</v>
      </c>
      <c r="G92" s="14">
        <f t="shared" si="7"/>
        <v>1</v>
      </c>
      <c r="H92" s="17">
        <f t="shared" si="8"/>
        <v>8.1967213114754103E-3</v>
      </c>
    </row>
    <row r="93" spans="2:8" ht="15" x14ac:dyDescent="0.2">
      <c r="B93" s="5" t="s">
        <v>530</v>
      </c>
      <c r="C93" s="9">
        <v>2</v>
      </c>
      <c r="D93" s="9">
        <v>1</v>
      </c>
      <c r="E93" s="15">
        <f t="shared" si="5"/>
        <v>1.6393442622950821E-2</v>
      </c>
      <c r="F93" s="15">
        <f t="shared" si="6"/>
        <v>7.6923076923076927E-3</v>
      </c>
      <c r="G93" s="14">
        <f t="shared" si="7"/>
        <v>-0.5</v>
      </c>
      <c r="H93" s="17">
        <f t="shared" si="8"/>
        <v>-8.1967213114754103E-3</v>
      </c>
    </row>
    <row r="94" spans="2:8" ht="15" x14ac:dyDescent="0.2">
      <c r="B94" s="5" t="s">
        <v>25</v>
      </c>
      <c r="C94" s="9">
        <v>1</v>
      </c>
      <c r="D94" s="9">
        <v>1</v>
      </c>
      <c r="E94" s="15">
        <f t="shared" si="5"/>
        <v>8.1967213114754103E-3</v>
      </c>
      <c r="F94" s="15">
        <f t="shared" si="6"/>
        <v>7.6923076923076927E-3</v>
      </c>
      <c r="G94" s="14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7</v>
      </c>
      <c r="E98" s="15" t="str">
        <f t="shared" si="5"/>
        <v/>
      </c>
      <c r="F98" s="15">
        <f t="shared" si="6"/>
        <v>5.3846153846153849E-2</v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2</v>
      </c>
      <c r="D102" s="9">
        <v>0</v>
      </c>
      <c r="E102" s="15">
        <f t="shared" si="5"/>
        <v>1.6393442622950821E-2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5"/>
        <v>8.1967213114754103E-3</v>
      </c>
      <c r="F104" s="15" t="str">
        <f t="shared" si="6"/>
        <v/>
      </c>
      <c r="G104" s="14" t="str">
        <f t="shared" si="7"/>
        <v>0</v>
      </c>
      <c r="H104" s="17">
        <f t="shared" si="8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5"/>
        <v>8.1967213114754103E-3</v>
      </c>
      <c r="F107" s="15">
        <f t="shared" si="6"/>
        <v>7.6923076923076927E-3</v>
      </c>
      <c r="G107" s="14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2</v>
      </c>
      <c r="D109" s="9">
        <v>0</v>
      </c>
      <c r="E109" s="15">
        <f t="shared" si="5"/>
        <v>1.6393442622950821E-2</v>
      </c>
      <c r="F109" s="15" t="str">
        <f t="shared" si="6"/>
        <v/>
      </c>
      <c r="G109" s="14" t="str">
        <f t="shared" si="7"/>
        <v>0</v>
      </c>
      <c r="H109" s="17">
        <f t="shared" si="8"/>
        <v>0</v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1</v>
      </c>
      <c r="D112" s="9">
        <v>0</v>
      </c>
      <c r="E112" s="15">
        <f t="shared" si="5"/>
        <v>8.1967213114754103E-3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2</v>
      </c>
      <c r="D113" s="9">
        <v>1</v>
      </c>
      <c r="E113" s="15">
        <f t="shared" si="5"/>
        <v>1.6393442622950821E-2</v>
      </c>
      <c r="F113" s="15">
        <f t="shared" si="6"/>
        <v>7.6923076923076927E-3</v>
      </c>
      <c r="G113" s="14">
        <f t="shared" si="7"/>
        <v>-0.5</v>
      </c>
      <c r="H113" s="17">
        <f t="shared" si="8"/>
        <v>-8.1967213114754103E-3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4</v>
      </c>
      <c r="E115" s="15" t="str">
        <f t="shared" si="5"/>
        <v/>
      </c>
      <c r="F115" s="15">
        <f t="shared" si="6"/>
        <v>3.0769230769230771E-2</v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1</v>
      </c>
      <c r="D116" s="9">
        <v>15</v>
      </c>
      <c r="E116" s="15">
        <f t="shared" si="5"/>
        <v>8.1967213114754103E-3</v>
      </c>
      <c r="F116" s="15">
        <f t="shared" si="6"/>
        <v>0.11538461538461539</v>
      </c>
      <c r="G116" s="14">
        <f t="shared" si="7"/>
        <v>14</v>
      </c>
      <c r="H116" s="17">
        <f t="shared" si="8"/>
        <v>0.11475409836065574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86</v>
      </c>
      <c r="D118" s="9">
        <v>75</v>
      </c>
      <c r="E118" s="15">
        <f t="shared" si="5"/>
        <v>0.70491803278688525</v>
      </c>
      <c r="F118" s="15">
        <f t="shared" si="6"/>
        <v>0.57692307692307687</v>
      </c>
      <c r="G118" s="14">
        <f t="shared" si="7"/>
        <v>-0.12790697674418605</v>
      </c>
      <c r="H118" s="17">
        <f t="shared" si="8"/>
        <v>-9.0163934426229511E-2</v>
      </c>
    </row>
    <row r="119" spans="2:8" ht="30" x14ac:dyDescent="0.2">
      <c r="B119" s="5" t="s">
        <v>252</v>
      </c>
      <c r="C119" s="9">
        <v>0</v>
      </c>
      <c r="D119" s="9">
        <v>2</v>
      </c>
      <c r="E119" s="15" t="str">
        <f t="shared" si="5"/>
        <v/>
      </c>
      <c r="F119" s="15">
        <f t="shared" si="6"/>
        <v>1.5384615384615385E-2</v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1</v>
      </c>
      <c r="D120" s="9">
        <v>0</v>
      </c>
      <c r="E120" s="15">
        <f t="shared" si="5"/>
        <v>8.1967213114754103E-3</v>
      </c>
      <c r="F120" s="15" t="str">
        <f t="shared" si="6"/>
        <v/>
      </c>
      <c r="G120" s="14" t="str">
        <f t="shared" si="7"/>
        <v>0</v>
      </c>
      <c r="H120" s="17">
        <f t="shared" si="8"/>
        <v>0</v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2</v>
      </c>
      <c r="D122" s="9">
        <v>0</v>
      </c>
      <c r="E122" s="15">
        <f t="shared" si="5"/>
        <v>1.6393442622950821E-2</v>
      </c>
      <c r="F122" s="15" t="str">
        <f t="shared" si="6"/>
        <v/>
      </c>
      <c r="G122" s="14" t="str">
        <f t="shared" si="7"/>
        <v>0</v>
      </c>
      <c r="H122" s="17">
        <f t="shared" si="8"/>
        <v>0</v>
      </c>
    </row>
    <row r="123" spans="2:8" ht="30" x14ac:dyDescent="0.2">
      <c r="B123" s="5" t="s">
        <v>37</v>
      </c>
      <c r="C123" s="9">
        <v>4</v>
      </c>
      <c r="D123" s="9">
        <v>0</v>
      </c>
      <c r="E123" s="15">
        <f t="shared" si="5"/>
        <v>3.2786885245901641E-2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1</v>
      </c>
      <c r="D129" s="9">
        <v>0</v>
      </c>
      <c r="E129" s="15">
        <f t="shared" si="5"/>
        <v>8.1967213114754103E-3</v>
      </c>
      <c r="F129" s="15" t="str">
        <f t="shared" si="6"/>
        <v/>
      </c>
      <c r="G129" s="14" t="str">
        <f t="shared" si="7"/>
        <v>0</v>
      </c>
      <c r="H129" s="17">
        <f t="shared" si="8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1</v>
      </c>
      <c r="D134" s="9">
        <v>0</v>
      </c>
      <c r="E134" s="15">
        <f t="shared" si="5"/>
        <v>8.1967213114754103E-3</v>
      </c>
      <c r="F134" s="15" t="str">
        <f t="shared" si="6"/>
        <v/>
      </c>
      <c r="G134" s="14" t="str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1</v>
      </c>
      <c r="D143" s="9">
        <v>0</v>
      </c>
      <c r="E143" s="15">
        <f t="shared" si="9"/>
        <v>8.1967213114754103E-3</v>
      </c>
      <c r="F143" s="15" t="str">
        <f t="shared" si="10"/>
        <v/>
      </c>
      <c r="G143" s="14" t="str">
        <f t="shared" si="11"/>
        <v>0</v>
      </c>
      <c r="H143" s="17">
        <f t="shared" si="12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83</v>
      </c>
      <c r="D151" s="35">
        <f>SUM(D152:D288)</f>
        <v>116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0.39759036144578314</v>
      </c>
      <c r="H151" s="36">
        <f>+IF(OR(AND(E151=""),(G151="")),"",E151*G151)</f>
        <v>0.39759036144578314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8.6206896551724137E-3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2</v>
      </c>
      <c r="D156" s="9">
        <v>3</v>
      </c>
      <c r="E156" s="15">
        <f t="shared" si="13"/>
        <v>2.4096385542168676E-2</v>
      </c>
      <c r="F156" s="15">
        <f t="shared" si="14"/>
        <v>2.5862068965517241E-2</v>
      </c>
      <c r="G156" s="14">
        <f t="shared" si="15"/>
        <v>0.5</v>
      </c>
      <c r="H156" s="17">
        <f t="shared" si="16"/>
        <v>1.2048192771084338E-2</v>
      </c>
    </row>
    <row r="157" spans="2:8" ht="15" x14ac:dyDescent="0.2">
      <c r="B157" s="8" t="s">
        <v>53</v>
      </c>
      <c r="C157" s="9">
        <v>8</v>
      </c>
      <c r="D157" s="9">
        <v>7</v>
      </c>
      <c r="E157" s="15">
        <f t="shared" si="13"/>
        <v>9.6385542168674704E-2</v>
      </c>
      <c r="F157" s="15">
        <f t="shared" si="14"/>
        <v>6.0344827586206899E-2</v>
      </c>
      <c r="G157" s="14">
        <f t="shared" si="15"/>
        <v>-0.125</v>
      </c>
      <c r="H157" s="17">
        <f t="shared" si="16"/>
        <v>-1.2048192771084338E-2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1</v>
      </c>
      <c r="E166" s="15" t="str">
        <f t="shared" si="13"/>
        <v/>
      </c>
      <c r="F166" s="15">
        <f t="shared" si="14"/>
        <v>8.6206896551724137E-3</v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1</v>
      </c>
      <c r="E169" s="15" t="str">
        <f t="shared" si="13"/>
        <v/>
      </c>
      <c r="F169" s="15">
        <f t="shared" si="14"/>
        <v>8.6206896551724137E-3</v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3"/>
        <v/>
      </c>
      <c r="F173" s="15">
        <f t="shared" si="14"/>
        <v>8.6206896551724137E-3</v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1</v>
      </c>
      <c r="D174" s="9">
        <v>0</v>
      </c>
      <c r="E174" s="15">
        <f t="shared" si="13"/>
        <v>1.2048192771084338E-2</v>
      </c>
      <c r="F174" s="15" t="str">
        <f t="shared" si="14"/>
        <v/>
      </c>
      <c r="G174" s="14" t="str">
        <f t="shared" si="15"/>
        <v>0</v>
      </c>
      <c r="H174" s="17">
        <f t="shared" si="16"/>
        <v>0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5</v>
      </c>
      <c r="E176" s="15" t="str">
        <f t="shared" si="13"/>
        <v/>
      </c>
      <c r="F176" s="15">
        <f t="shared" si="14"/>
        <v>4.3103448275862072E-2</v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1</v>
      </c>
      <c r="E177" s="15" t="str">
        <f t="shared" si="13"/>
        <v/>
      </c>
      <c r="F177" s="15">
        <f t="shared" si="14"/>
        <v>8.6206896551724137E-3</v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2</v>
      </c>
      <c r="D178" s="9">
        <v>2</v>
      </c>
      <c r="E178" s="15">
        <f t="shared" si="13"/>
        <v>2.4096385542168676E-2</v>
      </c>
      <c r="F178" s="15">
        <f t="shared" si="14"/>
        <v>1.7241379310344827E-2</v>
      </c>
      <c r="G178" s="14">
        <f t="shared" si="15"/>
        <v>0</v>
      </c>
      <c r="H178" s="17">
        <f t="shared" si="16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3"/>
        <v/>
      </c>
      <c r="F179" s="15">
        <f t="shared" si="14"/>
        <v>8.6206896551724137E-3</v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1</v>
      </c>
      <c r="E182" s="15" t="str">
        <f t="shared" si="13"/>
        <v/>
      </c>
      <c r="F182" s="15">
        <f t="shared" si="14"/>
        <v>8.6206896551724137E-3</v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1</v>
      </c>
      <c r="E183" s="15" t="str">
        <f t="shared" si="13"/>
        <v/>
      </c>
      <c r="F183" s="15">
        <f t="shared" si="14"/>
        <v>8.6206896551724137E-3</v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4</v>
      </c>
      <c r="D186" s="9">
        <v>10</v>
      </c>
      <c r="E186" s="15">
        <f t="shared" si="13"/>
        <v>4.8192771084337352E-2</v>
      </c>
      <c r="F186" s="15">
        <f t="shared" si="14"/>
        <v>8.6206896551724144E-2</v>
      </c>
      <c r="G186" s="14">
        <f t="shared" si="15"/>
        <v>1.5</v>
      </c>
      <c r="H186" s="17">
        <f t="shared" si="16"/>
        <v>7.2289156626506035E-2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5</v>
      </c>
      <c r="D196" s="9">
        <v>5</v>
      </c>
      <c r="E196" s="15">
        <f t="shared" si="13"/>
        <v>6.0240963855421686E-2</v>
      </c>
      <c r="F196" s="15">
        <f t="shared" si="14"/>
        <v>4.3103448275862072E-2</v>
      </c>
      <c r="G196" s="14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1</v>
      </c>
      <c r="E198" s="15" t="str">
        <f t="shared" si="13"/>
        <v/>
      </c>
      <c r="F198" s="15">
        <f t="shared" si="14"/>
        <v>8.6206896551724137E-3</v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19</v>
      </c>
      <c r="E206" s="15" t="str">
        <f t="shared" si="13"/>
        <v/>
      </c>
      <c r="F206" s="15">
        <f t="shared" si="14"/>
        <v>0.16379310344827586</v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1</v>
      </c>
      <c r="E208" s="15" t="str">
        <f t="shared" si="13"/>
        <v/>
      </c>
      <c r="F208" s="15">
        <f t="shared" si="14"/>
        <v>8.6206896551724137E-3</v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0</v>
      </c>
      <c r="E211" s="15">
        <f t="shared" si="13"/>
        <v>1.2048192771084338E-2</v>
      </c>
      <c r="F211" s="15" t="str">
        <f t="shared" si="14"/>
        <v/>
      </c>
      <c r="G211" s="14" t="str">
        <f t="shared" si="15"/>
        <v>0</v>
      </c>
      <c r="H211" s="17">
        <f t="shared" si="16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3"/>
        <v>1.2048192771084338E-2</v>
      </c>
      <c r="F216" s="15" t="str">
        <f t="shared" si="14"/>
        <v/>
      </c>
      <c r="G216" s="14" t="str">
        <f t="shared" si="15"/>
        <v>0</v>
      </c>
      <c r="H216" s="17">
        <f t="shared" si="16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1</v>
      </c>
      <c r="E226" s="15" t="str">
        <f t="shared" si="17"/>
        <v/>
      </c>
      <c r="F226" s="15">
        <f t="shared" si="18"/>
        <v>8.6206896551724137E-3</v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1</v>
      </c>
      <c r="E229" s="15" t="str">
        <f t="shared" si="17"/>
        <v/>
      </c>
      <c r="F229" s="15">
        <f t="shared" si="18"/>
        <v>8.6206896551724137E-3</v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2</v>
      </c>
      <c r="E235" s="15">
        <f t="shared" si="17"/>
        <v>2.4096385542168676E-2</v>
      </c>
      <c r="F235" s="15">
        <f t="shared" si="18"/>
        <v>1.7241379310344827E-2</v>
      </c>
      <c r="G235" s="14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2</v>
      </c>
      <c r="E237" s="15" t="str">
        <f t="shared" si="17"/>
        <v/>
      </c>
      <c r="F237" s="15">
        <f t="shared" si="18"/>
        <v>1.7241379310344827E-2</v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44</v>
      </c>
      <c r="D238" s="9">
        <v>36</v>
      </c>
      <c r="E238" s="15">
        <f t="shared" si="17"/>
        <v>0.53012048192771088</v>
      </c>
      <c r="F238" s="15">
        <f t="shared" si="18"/>
        <v>0.31034482758620691</v>
      </c>
      <c r="G238" s="14">
        <f t="shared" si="19"/>
        <v>-0.18181818181818182</v>
      </c>
      <c r="H238" s="17">
        <f t="shared" si="20"/>
        <v>-9.6385542168674704E-2</v>
      </c>
    </row>
    <row r="239" spans="2:8" ht="20.100000000000001" customHeight="1" x14ac:dyDescent="0.2">
      <c r="B239" s="8" t="s">
        <v>81</v>
      </c>
      <c r="C239" s="9">
        <v>1</v>
      </c>
      <c r="D239" s="9">
        <v>1</v>
      </c>
      <c r="E239" s="15">
        <f t="shared" si="17"/>
        <v>1.2048192771084338E-2</v>
      </c>
      <c r="F239" s="15">
        <f t="shared" si="18"/>
        <v>8.6206896551724137E-3</v>
      </c>
      <c r="G239" s="14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9</v>
      </c>
      <c r="D244" s="9">
        <v>0</v>
      </c>
      <c r="E244" s="15">
        <f t="shared" si="17"/>
        <v>0.10843373493975904</v>
      </c>
      <c r="F244" s="15" t="str">
        <f t="shared" si="18"/>
        <v/>
      </c>
      <c r="G244" s="14" t="str">
        <f t="shared" si="19"/>
        <v>0</v>
      </c>
      <c r="H244" s="17">
        <f t="shared" si="20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1</v>
      </c>
      <c r="E246" s="15" t="str">
        <f t="shared" si="17"/>
        <v/>
      </c>
      <c r="F246" s="15">
        <f t="shared" si="18"/>
        <v>8.6206896551724137E-3</v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2</v>
      </c>
      <c r="E247" s="15" t="str">
        <f t="shared" si="17"/>
        <v/>
      </c>
      <c r="F247" s="15">
        <f t="shared" si="18"/>
        <v>1.7241379310344827E-2</v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5</v>
      </c>
      <c r="E249" s="15">
        <f t="shared" si="17"/>
        <v>1.2048192771084338E-2</v>
      </c>
      <c r="F249" s="15">
        <f t="shared" si="18"/>
        <v>4.3103448275862072E-2</v>
      </c>
      <c r="G249" s="14">
        <f t="shared" si="19"/>
        <v>4</v>
      </c>
      <c r="H249" s="17">
        <f t="shared" si="20"/>
        <v>4.8192771084337352E-2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1</v>
      </c>
      <c r="D254" s="9">
        <v>0</v>
      </c>
      <c r="E254" s="15">
        <f t="shared" si="17"/>
        <v>1.2048192771084338E-2</v>
      </c>
      <c r="F254" s="15" t="str">
        <f t="shared" si="18"/>
        <v/>
      </c>
      <c r="G254" s="14" t="str">
        <f t="shared" si="19"/>
        <v>0</v>
      </c>
      <c r="H254" s="17">
        <f t="shared" si="20"/>
        <v>0</v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3</v>
      </c>
      <c r="E256" s="15" t="str">
        <f t="shared" si="17"/>
        <v/>
      </c>
      <c r="F256" s="15">
        <f t="shared" si="18"/>
        <v>2.5862068965517241E-2</v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0</v>
      </c>
      <c r="E268" s="15">
        <f t="shared" si="17"/>
        <v>1.2048192771084338E-2</v>
      </c>
      <c r="F268" s="15" t="str">
        <f t="shared" si="18"/>
        <v/>
      </c>
      <c r="G268" s="14" t="str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1</v>
      </c>
      <c r="E272" s="15" t="str">
        <f t="shared" si="17"/>
        <v/>
      </c>
      <c r="F272" s="15">
        <f t="shared" si="18"/>
        <v>8.6206896551724137E-3</v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271</v>
      </c>
      <c r="D294" s="35">
        <f>SUM(D295:D499)</f>
        <v>407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0.50184501845018448</v>
      </c>
      <c r="H294" s="36">
        <f>+IF(OR(AND(E294=""),(G294="")),"",E294*G294)</f>
        <v>0.50184501845018448</v>
      </c>
    </row>
    <row r="295" spans="2:8" ht="15" x14ac:dyDescent="0.2">
      <c r="B295" s="5" t="s">
        <v>100</v>
      </c>
      <c r="C295" s="9">
        <v>8</v>
      </c>
      <c r="D295" s="9">
        <v>17</v>
      </c>
      <c r="E295" s="15">
        <f>+IF(C295=0,"",C295/C$294)</f>
        <v>2.9520295202952029E-2</v>
      </c>
      <c r="F295" s="15">
        <f>+IF(D295=0,"",D295/D$294)</f>
        <v>4.1769041769041768E-2</v>
      </c>
      <c r="G295" s="14">
        <f>+IF(OR(AND(D295=0),(C295=0)),"0",((D295-C295)/C295))</f>
        <v>1.125</v>
      </c>
      <c r="H295" s="17">
        <f>+IF(OR(AND(E295=""),(G295="")),"",E295*G295)</f>
        <v>3.3210332103321034E-2</v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5">+IF(C296=0,"",C296/C$294)</f>
        <v>3.6900369003690036E-3</v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0</v>
      </c>
      <c r="D297" s="9">
        <v>1</v>
      </c>
      <c r="E297" s="15" t="str">
        <f t="shared" si="25"/>
        <v/>
      </c>
      <c r="F297" s="15">
        <f t="shared" si="26"/>
        <v>2.4570024570024569E-3</v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7</v>
      </c>
      <c r="D298" s="9">
        <v>0</v>
      </c>
      <c r="E298" s="15">
        <f t="shared" si="25"/>
        <v>2.5830258302583026E-2</v>
      </c>
      <c r="F298" s="15" t="str">
        <f t="shared" si="26"/>
        <v/>
      </c>
      <c r="G298" s="14" t="str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6</v>
      </c>
      <c r="D301" s="9">
        <v>29</v>
      </c>
      <c r="E301" s="15">
        <f t="shared" si="25"/>
        <v>2.2140221402214021E-2</v>
      </c>
      <c r="F301" s="15">
        <f t="shared" si="26"/>
        <v>7.125307125307126E-2</v>
      </c>
      <c r="G301" s="14">
        <f t="shared" si="27"/>
        <v>3.8333333333333335</v>
      </c>
      <c r="H301" s="17">
        <f t="shared" si="28"/>
        <v>8.4870848708487087E-2</v>
      </c>
    </row>
    <row r="302" spans="2:8" ht="15" x14ac:dyDescent="0.2">
      <c r="B302" s="5" t="s">
        <v>109</v>
      </c>
      <c r="C302" s="9">
        <v>2</v>
      </c>
      <c r="D302" s="9">
        <v>1</v>
      </c>
      <c r="E302" s="15">
        <f t="shared" si="25"/>
        <v>7.3800738007380072E-3</v>
      </c>
      <c r="F302" s="15">
        <f t="shared" si="26"/>
        <v>2.4570024570024569E-3</v>
      </c>
      <c r="G302" s="14">
        <f t="shared" si="27"/>
        <v>-0.5</v>
      </c>
      <c r="H302" s="17">
        <f t="shared" si="28"/>
        <v>-3.6900369003690036E-3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1</v>
      </c>
      <c r="D304" s="9">
        <v>6</v>
      </c>
      <c r="E304" s="15">
        <f t="shared" si="25"/>
        <v>3.6900369003690036E-3</v>
      </c>
      <c r="F304" s="15">
        <f t="shared" si="26"/>
        <v>1.4742014742014743E-2</v>
      </c>
      <c r="G304" s="14">
        <f t="shared" si="27"/>
        <v>5</v>
      </c>
      <c r="H304" s="17">
        <f t="shared" si="28"/>
        <v>1.8450184501845018E-2</v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10</v>
      </c>
      <c r="D307" s="9">
        <v>20</v>
      </c>
      <c r="E307" s="15">
        <f t="shared" si="25"/>
        <v>3.6900369003690037E-2</v>
      </c>
      <c r="F307" s="15">
        <f t="shared" si="26"/>
        <v>4.9140049140049137E-2</v>
      </c>
      <c r="G307" s="14">
        <f t="shared" si="27"/>
        <v>1</v>
      </c>
      <c r="H307" s="17">
        <f t="shared" si="28"/>
        <v>3.6900369003690037E-2</v>
      </c>
    </row>
    <row r="308" spans="2:8" ht="15" x14ac:dyDescent="0.2">
      <c r="B308" s="5" t="s">
        <v>99</v>
      </c>
      <c r="C308" s="9">
        <v>2</v>
      </c>
      <c r="D308" s="9">
        <v>3</v>
      </c>
      <c r="E308" s="15">
        <f t="shared" si="25"/>
        <v>7.3800738007380072E-3</v>
      </c>
      <c r="F308" s="15">
        <f t="shared" si="26"/>
        <v>7.3710073710073713E-3</v>
      </c>
      <c r="G308" s="14">
        <f t="shared" si="27"/>
        <v>0.5</v>
      </c>
      <c r="H308" s="17">
        <f t="shared" si="28"/>
        <v>3.6900369003690036E-3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2</v>
      </c>
      <c r="D310" s="9">
        <v>5</v>
      </c>
      <c r="E310" s="15">
        <f t="shared" si="25"/>
        <v>7.3800738007380072E-3</v>
      </c>
      <c r="F310" s="15">
        <f t="shared" si="26"/>
        <v>1.2285012285012284E-2</v>
      </c>
      <c r="G310" s="14">
        <f t="shared" si="27"/>
        <v>1.5</v>
      </c>
      <c r="H310" s="17">
        <f t="shared" si="28"/>
        <v>1.107011070110701E-2</v>
      </c>
    </row>
    <row r="311" spans="2:8" ht="15" x14ac:dyDescent="0.2">
      <c r="B311" s="5" t="s">
        <v>102</v>
      </c>
      <c r="C311" s="9">
        <v>0</v>
      </c>
      <c r="D311" s="9">
        <v>1</v>
      </c>
      <c r="E311" s="15" t="str">
        <f t="shared" si="25"/>
        <v/>
      </c>
      <c r="F311" s="15">
        <f t="shared" si="26"/>
        <v>2.4570024570024569E-3</v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9</v>
      </c>
      <c r="D314" s="9">
        <v>14</v>
      </c>
      <c r="E314" s="15">
        <f t="shared" si="25"/>
        <v>3.3210332103321034E-2</v>
      </c>
      <c r="F314" s="15">
        <f t="shared" si="26"/>
        <v>3.4398034398034398E-2</v>
      </c>
      <c r="G314" s="14">
        <f t="shared" si="27"/>
        <v>0.55555555555555558</v>
      </c>
      <c r="H314" s="17">
        <f t="shared" si="28"/>
        <v>1.8450184501845018E-2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10</v>
      </c>
      <c r="D317" s="9">
        <v>1</v>
      </c>
      <c r="E317" s="15">
        <f t="shared" si="25"/>
        <v>3.6900369003690037E-2</v>
      </c>
      <c r="F317" s="15">
        <f t="shared" si="26"/>
        <v>2.4570024570024569E-3</v>
      </c>
      <c r="G317" s="14">
        <f t="shared" si="27"/>
        <v>-0.9</v>
      </c>
      <c r="H317" s="17">
        <f t="shared" si="28"/>
        <v>-3.3210332103321034E-2</v>
      </c>
    </row>
    <row r="318" spans="2:8" ht="15" x14ac:dyDescent="0.2">
      <c r="B318" s="5" t="s">
        <v>355</v>
      </c>
      <c r="C318" s="9">
        <v>14</v>
      </c>
      <c r="D318" s="9">
        <v>6</v>
      </c>
      <c r="E318" s="15">
        <f t="shared" si="25"/>
        <v>5.1660516605166053E-2</v>
      </c>
      <c r="F318" s="15">
        <f t="shared" si="26"/>
        <v>1.4742014742014743E-2</v>
      </c>
      <c r="G318" s="14">
        <f t="shared" si="27"/>
        <v>-0.5714285714285714</v>
      </c>
      <c r="H318" s="17">
        <f t="shared" si="28"/>
        <v>-2.9520295202952029E-2</v>
      </c>
    </row>
    <row r="319" spans="2:8" ht="15" x14ac:dyDescent="0.2">
      <c r="B319" s="5" t="s">
        <v>115</v>
      </c>
      <c r="C319" s="9">
        <v>1</v>
      </c>
      <c r="D319" s="9">
        <v>4</v>
      </c>
      <c r="E319" s="15">
        <f t="shared" si="25"/>
        <v>3.6900369003690036E-3</v>
      </c>
      <c r="F319" s="15">
        <f t="shared" si="26"/>
        <v>9.8280098280098278E-3</v>
      </c>
      <c r="G319" s="14">
        <f t="shared" si="27"/>
        <v>3</v>
      </c>
      <c r="H319" s="17">
        <f t="shared" si="28"/>
        <v>1.107011070110701E-2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2</v>
      </c>
      <c r="D326" s="9">
        <v>16</v>
      </c>
      <c r="E326" s="15">
        <f t="shared" si="25"/>
        <v>7.3800738007380072E-3</v>
      </c>
      <c r="F326" s="15">
        <f t="shared" si="26"/>
        <v>3.9312039312039311E-2</v>
      </c>
      <c r="G326" s="14">
        <f t="shared" si="27"/>
        <v>7</v>
      </c>
      <c r="H326" s="17">
        <f t="shared" si="28"/>
        <v>5.1660516605166053E-2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1</v>
      </c>
      <c r="D330" s="9">
        <v>6</v>
      </c>
      <c r="E330" s="15">
        <f t="shared" si="25"/>
        <v>3.6900369003690036E-3</v>
      </c>
      <c r="F330" s="15">
        <f t="shared" si="26"/>
        <v>1.4742014742014743E-2</v>
      </c>
      <c r="G330" s="14">
        <f t="shared" si="27"/>
        <v>5</v>
      </c>
      <c r="H330" s="17">
        <f t="shared" si="28"/>
        <v>1.8450184501845018E-2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51</v>
      </c>
      <c r="D332" s="9">
        <v>81</v>
      </c>
      <c r="E332" s="15">
        <f t="shared" si="25"/>
        <v>0.18819188191881919</v>
      </c>
      <c r="F332" s="15">
        <f t="shared" si="26"/>
        <v>0.19901719901719903</v>
      </c>
      <c r="G332" s="14">
        <f t="shared" si="27"/>
        <v>0.58823529411764708</v>
      </c>
      <c r="H332" s="17">
        <f t="shared" si="28"/>
        <v>0.11070110701107012</v>
      </c>
    </row>
    <row r="333" spans="2:8" ht="15" x14ac:dyDescent="0.2">
      <c r="B333" s="5" t="s">
        <v>130</v>
      </c>
      <c r="C333" s="9">
        <v>9</v>
      </c>
      <c r="D333" s="9">
        <v>25</v>
      </c>
      <c r="E333" s="15">
        <f t="shared" si="25"/>
        <v>3.3210332103321034E-2</v>
      </c>
      <c r="F333" s="15">
        <f t="shared" si="26"/>
        <v>6.1425061425061427E-2</v>
      </c>
      <c r="G333" s="14">
        <f t="shared" si="27"/>
        <v>1.7777777777777777</v>
      </c>
      <c r="H333" s="17">
        <f t="shared" si="28"/>
        <v>5.9040590405904057E-2</v>
      </c>
    </row>
    <row r="334" spans="2:8" ht="15" x14ac:dyDescent="0.2">
      <c r="B334" s="5" t="s">
        <v>119</v>
      </c>
      <c r="C334" s="9">
        <v>0</v>
      </c>
      <c r="D334" s="9">
        <v>9</v>
      </c>
      <c r="E334" s="15" t="str">
        <f t="shared" si="25"/>
        <v/>
      </c>
      <c r="F334" s="15">
        <f t="shared" si="26"/>
        <v>2.2113022113022112E-2</v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4</v>
      </c>
      <c r="D335" s="9">
        <v>4</v>
      </c>
      <c r="E335" s="15">
        <f t="shared" si="25"/>
        <v>1.4760147601476014E-2</v>
      </c>
      <c r="F335" s="15">
        <f t="shared" si="26"/>
        <v>9.8280098280098278E-3</v>
      </c>
      <c r="G335" s="14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1</v>
      </c>
      <c r="D339" s="9">
        <v>3</v>
      </c>
      <c r="E339" s="15">
        <f t="shared" si="25"/>
        <v>3.6900369003690036E-3</v>
      </c>
      <c r="F339" s="15">
        <f t="shared" si="26"/>
        <v>7.3710073710073713E-3</v>
      </c>
      <c r="G339" s="14">
        <f t="shared" si="27"/>
        <v>2</v>
      </c>
      <c r="H339" s="17">
        <f t="shared" si="28"/>
        <v>7.3800738007380072E-3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1</v>
      </c>
      <c r="E342" s="15" t="str">
        <f t="shared" si="25"/>
        <v/>
      </c>
      <c r="F342" s="15">
        <f t="shared" si="26"/>
        <v>2.4570024570024569E-3</v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1</v>
      </c>
      <c r="D344" s="9">
        <v>2</v>
      </c>
      <c r="E344" s="15">
        <f t="shared" si="25"/>
        <v>3.6900369003690036E-3</v>
      </c>
      <c r="F344" s="15">
        <f t="shared" si="26"/>
        <v>4.9140049140049139E-3</v>
      </c>
      <c r="G344" s="14">
        <f t="shared" si="27"/>
        <v>1</v>
      </c>
      <c r="H344" s="17">
        <f t="shared" si="28"/>
        <v>3.6900369003690036E-3</v>
      </c>
    </row>
    <row r="345" spans="2:8" ht="15" x14ac:dyDescent="0.2">
      <c r="B345" s="5" t="s">
        <v>366</v>
      </c>
      <c r="C345" s="9">
        <v>14</v>
      </c>
      <c r="D345" s="9">
        <v>32</v>
      </c>
      <c r="E345" s="15">
        <f t="shared" si="25"/>
        <v>5.1660516605166053E-2</v>
      </c>
      <c r="F345" s="15">
        <f t="shared" si="26"/>
        <v>7.8624078624078622E-2</v>
      </c>
      <c r="G345" s="14">
        <f t="shared" si="27"/>
        <v>1.2857142857142858</v>
      </c>
      <c r="H345" s="17">
        <f t="shared" si="28"/>
        <v>6.6420664206642069E-2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2</v>
      </c>
      <c r="D347" s="9">
        <v>4</v>
      </c>
      <c r="E347" s="15">
        <f t="shared" si="25"/>
        <v>7.3800738007380072E-3</v>
      </c>
      <c r="F347" s="15">
        <f t="shared" si="26"/>
        <v>9.8280098280098278E-3</v>
      </c>
      <c r="G347" s="14">
        <f t="shared" si="27"/>
        <v>1</v>
      </c>
      <c r="H347" s="17">
        <f t="shared" si="28"/>
        <v>7.3800738007380072E-3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54</v>
      </c>
      <c r="D354" s="9">
        <v>1</v>
      </c>
      <c r="E354" s="15">
        <f t="shared" si="25"/>
        <v>0.19926199261992619</v>
      </c>
      <c r="F354" s="15">
        <f t="shared" si="26"/>
        <v>2.4570024570024569E-3</v>
      </c>
      <c r="G354" s="14">
        <f t="shared" si="27"/>
        <v>-0.98148148148148151</v>
      </c>
      <c r="H354" s="17">
        <f t="shared" si="28"/>
        <v>-0.19557195571955718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1</v>
      </c>
      <c r="D358" s="9">
        <v>2</v>
      </c>
      <c r="E358" s="15">
        <f t="shared" si="25"/>
        <v>3.6900369003690036E-3</v>
      </c>
      <c r="F358" s="15">
        <f t="shared" si="26"/>
        <v>4.9140049140049139E-3</v>
      </c>
      <c r="G358" s="14">
        <f t="shared" si="27"/>
        <v>1</v>
      </c>
      <c r="H358" s="17">
        <f t="shared" si="28"/>
        <v>3.6900369003690036E-3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4</v>
      </c>
      <c r="D362" s="9">
        <v>0</v>
      </c>
      <c r="E362" s="15">
        <f t="shared" si="29"/>
        <v>1.4760147601476014E-2</v>
      </c>
      <c r="F362" s="15" t="str">
        <f t="shared" si="30"/>
        <v/>
      </c>
      <c r="G362" s="14" t="str">
        <f t="shared" si="31"/>
        <v>0</v>
      </c>
      <c r="H362" s="17">
        <f t="shared" si="32"/>
        <v>0</v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2</v>
      </c>
      <c r="E370" s="15" t="str">
        <f t="shared" si="29"/>
        <v/>
      </c>
      <c r="F370" s="15">
        <f t="shared" si="30"/>
        <v>4.9140049140049139E-3</v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7</v>
      </c>
      <c r="D372" s="9">
        <v>0</v>
      </c>
      <c r="E372" s="15">
        <f t="shared" si="29"/>
        <v>2.5830258302583026E-2</v>
      </c>
      <c r="F372" s="15" t="str">
        <f t="shared" si="30"/>
        <v/>
      </c>
      <c r="G372" s="14" t="str">
        <f t="shared" si="31"/>
        <v>0</v>
      </c>
      <c r="H372" s="17">
        <f t="shared" si="32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1</v>
      </c>
      <c r="D377" s="9">
        <v>0</v>
      </c>
      <c r="E377" s="15">
        <f t="shared" si="29"/>
        <v>3.6900369003690036E-3</v>
      </c>
      <c r="F377" s="15" t="str">
        <f t="shared" si="30"/>
        <v/>
      </c>
      <c r="G377" s="14" t="str">
        <f t="shared" si="31"/>
        <v>0</v>
      </c>
      <c r="H377" s="17">
        <f t="shared" si="32"/>
        <v>0</v>
      </c>
    </row>
    <row r="378" spans="2:8" ht="15" x14ac:dyDescent="0.2">
      <c r="B378" s="5" t="s">
        <v>149</v>
      </c>
      <c r="C378" s="9">
        <v>5</v>
      </c>
      <c r="D378" s="9">
        <v>3</v>
      </c>
      <c r="E378" s="15">
        <f t="shared" si="29"/>
        <v>1.8450184501845018E-2</v>
      </c>
      <c r="F378" s="15">
        <f t="shared" si="30"/>
        <v>7.3710073710073713E-3</v>
      </c>
      <c r="G378" s="14">
        <f t="shared" si="31"/>
        <v>-0.4</v>
      </c>
      <c r="H378" s="17">
        <f t="shared" si="32"/>
        <v>-7.380073800738008E-3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1</v>
      </c>
      <c r="E380" s="15" t="str">
        <f t="shared" si="29"/>
        <v/>
      </c>
      <c r="F380" s="15">
        <f t="shared" si="30"/>
        <v>2.4570024570024569E-3</v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1</v>
      </c>
      <c r="E385" s="15" t="str">
        <f t="shared" si="29"/>
        <v/>
      </c>
      <c r="F385" s="15">
        <f t="shared" si="30"/>
        <v>2.4570024570024569E-3</v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1</v>
      </c>
      <c r="D387" s="9">
        <v>6</v>
      </c>
      <c r="E387" s="15">
        <f t="shared" si="29"/>
        <v>3.6900369003690036E-3</v>
      </c>
      <c r="F387" s="15">
        <f t="shared" si="30"/>
        <v>1.4742014742014743E-2</v>
      </c>
      <c r="G387" s="14">
        <f t="shared" si="31"/>
        <v>5</v>
      </c>
      <c r="H387" s="17">
        <f t="shared" si="32"/>
        <v>1.8450184501845018E-2</v>
      </c>
    </row>
    <row r="388" spans="2:8" ht="15" x14ac:dyDescent="0.2">
      <c r="B388" s="5" t="s">
        <v>389</v>
      </c>
      <c r="C388" s="9">
        <v>0</v>
      </c>
      <c r="D388" s="9">
        <v>51</v>
      </c>
      <c r="E388" s="15" t="str">
        <f t="shared" si="29"/>
        <v/>
      </c>
      <c r="F388" s="15">
        <f t="shared" si="30"/>
        <v>0.12530712530712532</v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1</v>
      </c>
      <c r="E391" s="15" t="str">
        <f t="shared" si="29"/>
        <v/>
      </c>
      <c r="F391" s="15">
        <f t="shared" si="30"/>
        <v>2.4570024570024569E-3</v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10</v>
      </c>
      <c r="D393" s="9">
        <v>4</v>
      </c>
      <c r="E393" s="15">
        <f t="shared" si="29"/>
        <v>3.6900369003690037E-2</v>
      </c>
      <c r="F393" s="15">
        <f t="shared" si="30"/>
        <v>9.8280098280098278E-3</v>
      </c>
      <c r="G393" s="14">
        <f t="shared" si="31"/>
        <v>-0.6</v>
      </c>
      <c r="H393" s="17">
        <f t="shared" si="32"/>
        <v>-2.2140221402214021E-2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1</v>
      </c>
      <c r="E395" s="15" t="str">
        <f t="shared" si="29"/>
        <v/>
      </c>
      <c r="F395" s="15">
        <f t="shared" si="30"/>
        <v>2.4570024570024569E-3</v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1</v>
      </c>
      <c r="E396" s="15" t="str">
        <f t="shared" si="29"/>
        <v/>
      </c>
      <c r="F396" s="15">
        <f t="shared" si="30"/>
        <v>2.4570024570024569E-3</v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1</v>
      </c>
      <c r="E398" s="15" t="str">
        <f t="shared" si="29"/>
        <v/>
      </c>
      <c r="F398" s="15">
        <f t="shared" si="30"/>
        <v>2.4570024570024569E-3</v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2</v>
      </c>
      <c r="D401" s="9">
        <v>1</v>
      </c>
      <c r="E401" s="15">
        <f t="shared" si="29"/>
        <v>7.3800738007380072E-3</v>
      </c>
      <c r="F401" s="15">
        <f t="shared" si="30"/>
        <v>2.4570024570024569E-3</v>
      </c>
      <c r="G401" s="14">
        <f t="shared" si="31"/>
        <v>-0.5</v>
      </c>
      <c r="H401" s="17">
        <f t="shared" si="32"/>
        <v>-3.6900369003690036E-3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3</v>
      </c>
      <c r="E403" s="15" t="str">
        <f t="shared" si="29"/>
        <v/>
      </c>
      <c r="F403" s="15">
        <f t="shared" si="30"/>
        <v>7.3710073710073713E-3</v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1</v>
      </c>
      <c r="D405" s="9">
        <v>0</v>
      </c>
      <c r="E405" s="15">
        <f t="shared" si="29"/>
        <v>3.6900369003690036E-3</v>
      </c>
      <c r="F405" s="15" t="str">
        <f t="shared" si="30"/>
        <v/>
      </c>
      <c r="G405" s="14" t="str">
        <f t="shared" si="31"/>
        <v>0</v>
      </c>
      <c r="H405" s="17">
        <f t="shared" si="32"/>
        <v>0</v>
      </c>
    </row>
    <row r="406" spans="2:8" ht="15" x14ac:dyDescent="0.2">
      <c r="B406" s="5" t="s">
        <v>397</v>
      </c>
      <c r="C406" s="9">
        <v>1</v>
      </c>
      <c r="D406" s="9">
        <v>1</v>
      </c>
      <c r="E406" s="15">
        <f t="shared" si="29"/>
        <v>3.6900369003690036E-3</v>
      </c>
      <c r="F406" s="15">
        <f t="shared" si="30"/>
        <v>2.4570024570024569E-3</v>
      </c>
      <c r="G406" s="14">
        <f t="shared" si="31"/>
        <v>0</v>
      </c>
      <c r="H406" s="17">
        <f t="shared" si="32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2</v>
      </c>
      <c r="D410" s="9">
        <v>0</v>
      </c>
      <c r="E410" s="15">
        <f t="shared" si="29"/>
        <v>7.3800738007380072E-3</v>
      </c>
      <c r="F410" s="15" t="str">
        <f t="shared" si="30"/>
        <v/>
      </c>
      <c r="G410" s="14" t="str">
        <f t="shared" si="31"/>
        <v>0</v>
      </c>
      <c r="H410" s="17">
        <f t="shared" si="32"/>
        <v>0</v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1</v>
      </c>
      <c r="E412" s="15" t="str">
        <f t="shared" si="29"/>
        <v/>
      </c>
      <c r="F412" s="15">
        <f t="shared" si="30"/>
        <v>2.4570024570024569E-3</v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2</v>
      </c>
      <c r="D432" s="9">
        <v>4</v>
      </c>
      <c r="E432" s="15">
        <f t="shared" si="33"/>
        <v>7.3800738007380072E-3</v>
      </c>
      <c r="F432" s="15">
        <f t="shared" si="34"/>
        <v>9.8280098280098278E-3</v>
      </c>
      <c r="G432" s="14">
        <f t="shared" si="35"/>
        <v>1</v>
      </c>
      <c r="H432" s="17">
        <f t="shared" si="36"/>
        <v>7.3800738007380072E-3</v>
      </c>
    </row>
    <row r="433" spans="2:8" ht="15" x14ac:dyDescent="0.2">
      <c r="B433" s="5" t="s">
        <v>162</v>
      </c>
      <c r="C433" s="9">
        <v>0</v>
      </c>
      <c r="D433" s="9">
        <v>1</v>
      </c>
      <c r="E433" s="15" t="str">
        <f t="shared" si="33"/>
        <v/>
      </c>
      <c r="F433" s="15">
        <f t="shared" si="34"/>
        <v>2.4570024570024569E-3</v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3</v>
      </c>
      <c r="D460" s="9">
        <v>0</v>
      </c>
      <c r="E460" s="15">
        <f t="shared" si="33"/>
        <v>1.107011070110701E-2</v>
      </c>
      <c r="F460" s="15" t="str">
        <f t="shared" si="34"/>
        <v/>
      </c>
      <c r="G460" s="14" t="str">
        <f t="shared" si="35"/>
        <v>0</v>
      </c>
      <c r="H460" s="17">
        <f t="shared" si="36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1</v>
      </c>
      <c r="D476" s="9">
        <v>2</v>
      </c>
      <c r="E476" s="15">
        <f t="shared" si="33"/>
        <v>3.6900369003690036E-3</v>
      </c>
      <c r="F476" s="15">
        <f t="shared" si="34"/>
        <v>4.9140049140049139E-3</v>
      </c>
      <c r="G476" s="14">
        <f t="shared" si="35"/>
        <v>1</v>
      </c>
      <c r="H476" s="17">
        <f t="shared" si="36"/>
        <v>3.6900369003690036E-3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6</v>
      </c>
      <c r="D478" s="9">
        <v>6</v>
      </c>
      <c r="E478" s="15">
        <f t="shared" si="33"/>
        <v>2.2140221402214021E-2</v>
      </c>
      <c r="F478" s="15">
        <f t="shared" si="34"/>
        <v>1.4742014742014743E-2</v>
      </c>
      <c r="G478" s="14">
        <f t="shared" si="35"/>
        <v>0</v>
      </c>
      <c r="H478" s="17">
        <f t="shared" si="36"/>
        <v>0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9</v>
      </c>
      <c r="D483" s="9">
        <v>12</v>
      </c>
      <c r="E483" s="15">
        <f t="shared" si="33"/>
        <v>3.3210332103321034E-2</v>
      </c>
      <c r="F483" s="15">
        <f t="shared" si="34"/>
        <v>2.9484029484029485E-2</v>
      </c>
      <c r="G483" s="14">
        <f t="shared" si="35"/>
        <v>0.33333333333333331</v>
      </c>
      <c r="H483" s="17">
        <f t="shared" si="36"/>
        <v>1.107011070110701E-2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1</v>
      </c>
      <c r="D485" s="9">
        <v>8</v>
      </c>
      <c r="E485" s="15">
        <f t="shared" si="33"/>
        <v>3.6900369003690036E-3</v>
      </c>
      <c r="F485" s="15">
        <f t="shared" si="34"/>
        <v>1.9656019656019656E-2</v>
      </c>
      <c r="G485" s="14">
        <f t="shared" si="35"/>
        <v>7</v>
      </c>
      <c r="H485" s="17">
        <f t="shared" si="36"/>
        <v>2.5830258302583026E-2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</v>
      </c>
      <c r="D491" s="9">
        <v>1</v>
      </c>
      <c r="E491" s="15">
        <f t="shared" si="37"/>
        <v>3.6900369003690036E-3</v>
      </c>
      <c r="F491" s="15">
        <f t="shared" si="38"/>
        <v>2.4570024570024569E-3</v>
      </c>
      <c r="G491" s="14">
        <f t="shared" si="39"/>
        <v>0</v>
      </c>
      <c r="H491" s="17">
        <f t="shared" si="40"/>
        <v>0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</v>
      </c>
      <c r="D493" s="9">
        <v>1</v>
      </c>
      <c r="E493" s="15">
        <f t="shared" si="37"/>
        <v>3.6900369003690036E-3</v>
      </c>
      <c r="F493" s="15">
        <f t="shared" si="38"/>
        <v>2.4570024570024569E-3</v>
      </c>
      <c r="G493" s="14">
        <f t="shared" si="39"/>
        <v>0</v>
      </c>
      <c r="H493" s="17">
        <f t="shared" si="40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229</v>
      </c>
      <c r="D505" s="35">
        <f>SUM(D506:D530)</f>
        <v>67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-0.70742358078602618</v>
      </c>
      <c r="H505" s="36">
        <f>+IF(OR(AND(E505=""),(G505="")),"",E505*G505)</f>
        <v>-0.70742358078602618</v>
      </c>
    </row>
    <row r="506" spans="2:8" ht="15" x14ac:dyDescent="0.2">
      <c r="B506" s="5" t="s">
        <v>454</v>
      </c>
      <c r="C506" s="9">
        <v>1</v>
      </c>
      <c r="D506" s="9">
        <v>1</v>
      </c>
      <c r="E506" s="15">
        <f>+IF(C506=0,"",C506/C$505)</f>
        <v>4.3668122270742356E-3</v>
      </c>
      <c r="F506" s="15">
        <f>+IF(D506=0,"",D506/D$505)</f>
        <v>1.4925373134328358E-2</v>
      </c>
      <c r="G506" s="14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1</v>
      </c>
      <c r="D507" s="9">
        <v>4</v>
      </c>
      <c r="E507" s="15">
        <f t="shared" ref="E507:E530" si="41">+IF(C507=0,"",C507/C$505)</f>
        <v>4.3668122270742356E-3</v>
      </c>
      <c r="F507" s="15">
        <f t="shared" ref="F507:F530" si="42">+IF(D507=0,"",D507/D$505)</f>
        <v>5.9701492537313432E-2</v>
      </c>
      <c r="G507" s="14">
        <f t="shared" ref="G507:G530" si="43">+IF(OR(AND(D507=0),(C507=0)),"0",((D507-C507)/C507))</f>
        <v>3</v>
      </c>
      <c r="H507" s="17">
        <f t="shared" ref="H507:H530" si="44">+IF(OR(AND(E507=""),(G507="")),"",E507*G507)</f>
        <v>1.3100436681222707E-2</v>
      </c>
    </row>
    <row r="508" spans="2:8" ht="15" x14ac:dyDescent="0.2">
      <c r="B508" s="5" t="s">
        <v>455</v>
      </c>
      <c r="C508" s="9">
        <v>13</v>
      </c>
      <c r="D508" s="9">
        <v>15</v>
      </c>
      <c r="E508" s="15">
        <f t="shared" si="41"/>
        <v>5.6768558951965066E-2</v>
      </c>
      <c r="F508" s="15">
        <f t="shared" si="42"/>
        <v>0.22388059701492538</v>
      </c>
      <c r="G508" s="14">
        <f t="shared" si="43"/>
        <v>0.15384615384615385</v>
      </c>
      <c r="H508" s="17">
        <f t="shared" si="44"/>
        <v>8.7336244541484729E-3</v>
      </c>
    </row>
    <row r="509" spans="2:8" ht="15" x14ac:dyDescent="0.2">
      <c r="B509" s="5" t="s">
        <v>456</v>
      </c>
      <c r="C509" s="9">
        <v>44</v>
      </c>
      <c r="D509" s="9">
        <v>25</v>
      </c>
      <c r="E509" s="15">
        <f t="shared" si="41"/>
        <v>0.19213973799126638</v>
      </c>
      <c r="F509" s="15">
        <f t="shared" si="42"/>
        <v>0.37313432835820898</v>
      </c>
      <c r="G509" s="14">
        <f t="shared" si="43"/>
        <v>-0.43181818181818182</v>
      </c>
      <c r="H509" s="17">
        <f t="shared" si="44"/>
        <v>-8.296943231441048E-2</v>
      </c>
    </row>
    <row r="510" spans="2:8" ht="15" x14ac:dyDescent="0.2">
      <c r="B510" s="5" t="s">
        <v>188</v>
      </c>
      <c r="C510" s="9">
        <v>1</v>
      </c>
      <c r="D510" s="9">
        <v>1</v>
      </c>
      <c r="E510" s="15">
        <f t="shared" si="41"/>
        <v>4.3668122270742356E-3</v>
      </c>
      <c r="F510" s="15">
        <f t="shared" si="42"/>
        <v>1.4925373134328358E-2</v>
      </c>
      <c r="G510" s="14">
        <f t="shared" si="43"/>
        <v>0</v>
      </c>
      <c r="H510" s="17">
        <f t="shared" si="44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1</v>
      </c>
      <c r="D519" s="9">
        <v>0</v>
      </c>
      <c r="E519" s="15">
        <f t="shared" si="41"/>
        <v>4.3668122270742356E-3</v>
      </c>
      <c r="F519" s="15" t="str">
        <f t="shared" si="42"/>
        <v/>
      </c>
      <c r="G519" s="14" t="str">
        <f t="shared" si="43"/>
        <v>0</v>
      </c>
      <c r="H519" s="17">
        <f t="shared" si="44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159</v>
      </c>
      <c r="D521" s="9">
        <v>18</v>
      </c>
      <c r="E521" s="15">
        <f t="shared" si="41"/>
        <v>0.69432314410480345</v>
      </c>
      <c r="F521" s="15">
        <f t="shared" si="42"/>
        <v>0.26865671641791045</v>
      </c>
      <c r="G521" s="14">
        <f t="shared" si="43"/>
        <v>-0.8867924528301887</v>
      </c>
      <c r="H521" s="17">
        <f t="shared" si="44"/>
        <v>-0.61572052401746724</v>
      </c>
    </row>
    <row r="522" spans="2:8" ht="25.5" customHeight="1" x14ac:dyDescent="0.2">
      <c r="B522" s="5" t="s">
        <v>193</v>
      </c>
      <c r="C522" s="9">
        <v>1</v>
      </c>
      <c r="D522" s="9">
        <v>0</v>
      </c>
      <c r="E522" s="15">
        <f t="shared" si="41"/>
        <v>4.3668122270742356E-3</v>
      </c>
      <c r="F522" s="15" t="str">
        <f t="shared" si="42"/>
        <v/>
      </c>
      <c r="G522" s="14" t="str">
        <f t="shared" si="43"/>
        <v>0</v>
      </c>
      <c r="H522" s="17">
        <f t="shared" si="44"/>
        <v>0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2</v>
      </c>
      <c r="D524" s="9">
        <v>0</v>
      </c>
      <c r="E524" s="15">
        <f t="shared" si="41"/>
        <v>8.7336244541484712E-3</v>
      </c>
      <c r="F524" s="15" t="str">
        <f t="shared" si="42"/>
        <v/>
      </c>
      <c r="G524" s="14" t="str">
        <f t="shared" si="43"/>
        <v>0</v>
      </c>
      <c r="H524" s="17">
        <f t="shared" si="44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1</v>
      </c>
      <c r="D529" s="9">
        <v>0</v>
      </c>
      <c r="E529" s="15">
        <f t="shared" si="41"/>
        <v>4.3668122270742356E-3</v>
      </c>
      <c r="F529" s="15" t="str">
        <f t="shared" si="42"/>
        <v/>
      </c>
      <c r="G529" s="14" t="str">
        <f t="shared" si="43"/>
        <v>0</v>
      </c>
      <c r="H529" s="17">
        <f t="shared" si="44"/>
        <v>0</v>
      </c>
    </row>
    <row r="530" spans="2:8" ht="30" x14ac:dyDescent="0.2">
      <c r="B530" s="5" t="s">
        <v>467</v>
      </c>
      <c r="C530" s="9">
        <v>5</v>
      </c>
      <c r="D530" s="9">
        <v>3</v>
      </c>
      <c r="E530" s="15">
        <f t="shared" si="41"/>
        <v>2.1834061135371178E-2</v>
      </c>
      <c r="F530" s="15">
        <f t="shared" si="42"/>
        <v>4.4776119402985072E-2</v>
      </c>
      <c r="G530" s="14">
        <f t="shared" si="43"/>
        <v>-0.4</v>
      </c>
      <c r="H530" s="17">
        <f t="shared" si="44"/>
        <v>-8.7336244541484712E-3</v>
      </c>
    </row>
    <row r="531" spans="2:8" x14ac:dyDescent="0.2">
      <c r="B531" s="21" t="s">
        <v>526</v>
      </c>
      <c r="C531" s="12"/>
      <c r="D531" s="12"/>
    </row>
    <row r="532" spans="2:8" x14ac:dyDescent="0.2">
      <c r="C532" s="12"/>
      <c r="D532" s="12"/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565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514</v>
      </c>
      <c r="C8" s="34">
        <f>+C18+C70+C151+C294+C505</f>
        <v>6936</v>
      </c>
      <c r="D8" s="35">
        <f>+D18+D70+D151+D294+D505</f>
        <v>4899</v>
      </c>
      <c r="E8" s="36">
        <f>+C8/C$8</f>
        <v>1</v>
      </c>
      <c r="F8" s="36">
        <f>+D8/D$8</f>
        <v>1</v>
      </c>
      <c r="G8" s="36">
        <f>+(D8-C8)/C8</f>
        <v>-0.29368512110726641</v>
      </c>
      <c r="H8" s="36">
        <f>+E8*G8</f>
        <v>-0.29368512110726641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81</v>
      </c>
      <c r="D9" s="31">
        <f>+D18</f>
        <v>22</v>
      </c>
      <c r="E9" s="29">
        <f t="shared" ref="E9:E13" si="0">C9/$C$8</f>
        <v>1.1678200692041523E-2</v>
      </c>
      <c r="F9" s="29">
        <f>D9/$D$8</f>
        <v>4.4907123902837316E-3</v>
      </c>
      <c r="G9" s="14">
        <f>+IF(OR(AND(D9=0),(C9=0)),"0",((D9-C9)/C9))</f>
        <v>-0.72839506172839508</v>
      </c>
      <c r="H9" s="13">
        <f>+IF(OR(AND(E9=""),(G9="")),"",E9*G9)</f>
        <v>-8.5063437139561715E-3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840</v>
      </c>
      <c r="D10" s="31">
        <f>+D70</f>
        <v>689</v>
      </c>
      <c r="E10" s="29">
        <f t="shared" si="0"/>
        <v>0.12110726643598616</v>
      </c>
      <c r="F10" s="29">
        <f>D10/$D$8</f>
        <v>0.14064094713206776</v>
      </c>
      <c r="G10" s="14">
        <f>+IF(OR(AND(D10=0),(C10=0)),"0",((D10-C10)/C10))</f>
        <v>-0.17976190476190476</v>
      </c>
      <c r="H10" s="13">
        <f>+IF(OR(AND(E10=""),(G10="")),"",E10*G10)</f>
        <v>-2.1770472895040367E-2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563</v>
      </c>
      <c r="D11" s="31">
        <f>+D151</f>
        <v>322</v>
      </c>
      <c r="E11" s="29">
        <f t="shared" si="0"/>
        <v>8.117070357554787E-2</v>
      </c>
      <c r="F11" s="29">
        <f>D11/$D$8</f>
        <v>6.5727699530516437E-2</v>
      </c>
      <c r="G11" s="14">
        <f>+IF(OR(AND(D11=0),(C11=0)),"0",((D11-C11)/C11))</f>
        <v>-0.4280639431616341</v>
      </c>
      <c r="H11" s="13">
        <f>+IF(OR(AND(E11=""),(G11="")),"",E11*G11)</f>
        <v>-3.4746251441753175E-2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3492</v>
      </c>
      <c r="D12" s="31">
        <f>+D294</f>
        <v>1770</v>
      </c>
      <c r="E12" s="29">
        <f t="shared" si="0"/>
        <v>0.5034602076124568</v>
      </c>
      <c r="F12" s="29">
        <f>D12/$D$8</f>
        <v>0.36129822412737295</v>
      </c>
      <c r="G12" s="14">
        <f>+IF(OR(AND(D12=0),(C12=0)),"0",((D12-C12)/C12))</f>
        <v>-0.49312714776632305</v>
      </c>
      <c r="H12" s="13">
        <f>+IF(OR(AND(E12=""),(G12="")),"",E12*G12)</f>
        <v>-0.24826989619377166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1960</v>
      </c>
      <c r="D13" s="31">
        <f>+D505</f>
        <v>2096</v>
      </c>
      <c r="E13" s="29">
        <f t="shared" si="0"/>
        <v>0.28258362168396772</v>
      </c>
      <c r="F13" s="29">
        <f>D13/$D$8</f>
        <v>0.42784241681975915</v>
      </c>
      <c r="G13" s="14">
        <f>+IF(OR(AND(D13=0),(C13=0)),"0",((D13-C13)/C13))</f>
        <v>6.9387755102040816E-2</v>
      </c>
      <c r="H13" s="13">
        <f>+IF(OR(AND(E13=""),(G13="")),"",E13*G13)</f>
        <v>1.9607843137254902E-2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81</v>
      </c>
      <c r="D18" s="35">
        <f>SUM(D19:D64)</f>
        <v>22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-0.72839506172839508</v>
      </c>
      <c r="H18" s="36">
        <f>+IF(OR(AND(E18=""),(G18="")),"",E18*G18)</f>
        <v>-0.72839506172839508</v>
      </c>
    </row>
    <row r="19" spans="2:8" ht="25.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4</v>
      </c>
      <c r="D25" s="9">
        <v>0</v>
      </c>
      <c r="E25" s="13">
        <f t="shared" si="1"/>
        <v>4.9382716049382713E-2</v>
      </c>
      <c r="F25" s="13" t="str">
        <f t="shared" si="2"/>
        <v/>
      </c>
      <c r="G25" s="14" t="str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2</v>
      </c>
      <c r="D26" s="9">
        <v>0</v>
      </c>
      <c r="E26" s="13">
        <f t="shared" si="1"/>
        <v>2.4691358024691357E-2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3</v>
      </c>
      <c r="D27" s="9">
        <v>1</v>
      </c>
      <c r="E27" s="13">
        <f t="shared" si="1"/>
        <v>3.7037037037037035E-2</v>
      </c>
      <c r="F27" s="13">
        <f t="shared" si="2"/>
        <v>4.5454545454545456E-2</v>
      </c>
      <c r="G27" s="14">
        <f t="shared" si="3"/>
        <v>-0.66666666666666663</v>
      </c>
      <c r="H27" s="17">
        <f t="shared" si="4"/>
        <v>-2.4691358024691357E-2</v>
      </c>
    </row>
    <row r="28" spans="2:8" ht="15" x14ac:dyDescent="0.2">
      <c r="B28" s="5" t="s">
        <v>5</v>
      </c>
      <c r="C28" s="9">
        <v>9</v>
      </c>
      <c r="D28" s="9">
        <v>4</v>
      </c>
      <c r="E28" s="13">
        <f t="shared" si="1"/>
        <v>0.1111111111111111</v>
      </c>
      <c r="F28" s="13">
        <f t="shared" si="2"/>
        <v>0.18181818181818182</v>
      </c>
      <c r="G28" s="14">
        <f t="shared" si="3"/>
        <v>-0.55555555555555558</v>
      </c>
      <c r="H28" s="17">
        <f t="shared" si="4"/>
        <v>-6.1728395061728392E-2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20</v>
      </c>
      <c r="D34" s="9">
        <v>3</v>
      </c>
      <c r="E34" s="13">
        <f t="shared" si="1"/>
        <v>0.24691358024691357</v>
      </c>
      <c r="F34" s="13">
        <f t="shared" si="2"/>
        <v>0.13636363636363635</v>
      </c>
      <c r="G34" s="14">
        <f t="shared" si="3"/>
        <v>-0.85</v>
      </c>
      <c r="H34" s="17">
        <f t="shared" si="4"/>
        <v>-0.20987654320987653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1</v>
      </c>
      <c r="E36" s="13" t="str">
        <f t="shared" si="1"/>
        <v/>
      </c>
      <c r="F36" s="13">
        <f t="shared" si="2"/>
        <v>4.5454545454545456E-2</v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6</v>
      </c>
      <c r="D37" s="9">
        <v>0</v>
      </c>
      <c r="E37" s="13">
        <f t="shared" si="1"/>
        <v>7.407407407407407E-2</v>
      </c>
      <c r="F37" s="13" t="str">
        <f t="shared" si="2"/>
        <v/>
      </c>
      <c r="G37" s="14" t="str">
        <f t="shared" si="3"/>
        <v>0</v>
      </c>
      <c r="H37" s="17">
        <f t="shared" si="4"/>
        <v>0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5</v>
      </c>
      <c r="D40" s="9">
        <v>0</v>
      </c>
      <c r="E40" s="13">
        <f t="shared" si="1"/>
        <v>6.1728395061728392E-2</v>
      </c>
      <c r="F40" s="13" t="str">
        <f t="shared" si="2"/>
        <v/>
      </c>
      <c r="G40" s="14" t="str">
        <f t="shared" si="3"/>
        <v>0</v>
      </c>
      <c r="H40" s="17">
        <f t="shared" si="4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1</v>
      </c>
      <c r="D42" s="9">
        <v>0</v>
      </c>
      <c r="E42" s="13">
        <f t="shared" si="1"/>
        <v>1.2345679012345678E-2</v>
      </c>
      <c r="F42" s="13" t="str">
        <f t="shared" si="2"/>
        <v/>
      </c>
      <c r="G42" s="14" t="str">
        <f t="shared" si="3"/>
        <v>0</v>
      </c>
      <c r="H42" s="17">
        <f t="shared" si="4"/>
        <v>0</v>
      </c>
    </row>
    <row r="43" spans="2:8" ht="30" x14ac:dyDescent="0.2">
      <c r="B43" s="5" t="s">
        <v>211</v>
      </c>
      <c r="C43" s="9">
        <v>3</v>
      </c>
      <c r="D43" s="9">
        <v>2</v>
      </c>
      <c r="E43" s="13">
        <f t="shared" si="1"/>
        <v>3.7037037037037035E-2</v>
      </c>
      <c r="F43" s="13">
        <f t="shared" si="2"/>
        <v>9.0909090909090912E-2</v>
      </c>
      <c r="G43" s="14">
        <f t="shared" si="3"/>
        <v>-0.33333333333333331</v>
      </c>
      <c r="H43" s="17">
        <f t="shared" si="4"/>
        <v>-1.2345679012345678E-2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1</v>
      </c>
      <c r="D47" s="9">
        <v>0</v>
      </c>
      <c r="E47" s="13">
        <f t="shared" si="1"/>
        <v>1.2345679012345678E-2</v>
      </c>
      <c r="F47" s="13" t="str">
        <f t="shared" si="2"/>
        <v/>
      </c>
      <c r="G47" s="14" t="str">
        <f t="shared" si="3"/>
        <v>0</v>
      </c>
      <c r="H47" s="17">
        <f t="shared" si="4"/>
        <v>0</v>
      </c>
    </row>
    <row r="48" spans="2:8" ht="15" x14ac:dyDescent="0.2">
      <c r="B48" s="5" t="s">
        <v>11</v>
      </c>
      <c r="C48" s="9">
        <v>18</v>
      </c>
      <c r="D48" s="9">
        <v>4</v>
      </c>
      <c r="E48" s="13">
        <f t="shared" si="1"/>
        <v>0.22222222222222221</v>
      </c>
      <c r="F48" s="13">
        <f t="shared" si="2"/>
        <v>0.18181818181818182</v>
      </c>
      <c r="G48" s="14">
        <f t="shared" si="3"/>
        <v>-0.77777777777777779</v>
      </c>
      <c r="H48" s="17">
        <f t="shared" si="4"/>
        <v>-0.1728395061728395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4</v>
      </c>
      <c r="D60" s="9">
        <v>3</v>
      </c>
      <c r="E60" s="13">
        <f t="shared" si="1"/>
        <v>4.9382716049382713E-2</v>
      </c>
      <c r="F60" s="13">
        <f t="shared" si="2"/>
        <v>0.13636363636363635</v>
      </c>
      <c r="G60" s="14">
        <f t="shared" si="3"/>
        <v>-0.25</v>
      </c>
      <c r="H60" s="17">
        <f t="shared" si="4"/>
        <v>-1.2345679012345678E-2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3</v>
      </c>
      <c r="D62" s="9">
        <v>1</v>
      </c>
      <c r="E62" s="13">
        <f t="shared" si="1"/>
        <v>3.7037037037037035E-2</v>
      </c>
      <c r="F62" s="13">
        <f t="shared" si="2"/>
        <v>4.5454545454545456E-2</v>
      </c>
      <c r="G62" s="14">
        <f t="shared" si="3"/>
        <v>-0.66666666666666663</v>
      </c>
      <c r="H62" s="17">
        <f t="shared" si="4"/>
        <v>-2.4691358024691357E-2</v>
      </c>
    </row>
    <row r="63" spans="2:8" ht="15" x14ac:dyDescent="0.2">
      <c r="B63" s="5" t="s">
        <v>220</v>
      </c>
      <c r="C63" s="9">
        <v>2</v>
      </c>
      <c r="D63" s="9">
        <v>3</v>
      </c>
      <c r="E63" s="13">
        <f t="shared" si="1"/>
        <v>2.4691358024691357E-2</v>
      </c>
      <c r="F63" s="13">
        <f t="shared" si="2"/>
        <v>0.13636363636363635</v>
      </c>
      <c r="G63" s="14">
        <f t="shared" si="3"/>
        <v>0.5</v>
      </c>
      <c r="H63" s="17">
        <f t="shared" si="4"/>
        <v>1.2345679012345678E-2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840</v>
      </c>
      <c r="D70" s="35">
        <f>SUM(D71:D145)</f>
        <v>689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-0.17976190476190476</v>
      </c>
      <c r="H70" s="36">
        <f>+IF(OR(AND(E70=""),(G70="")),"",E70*G70)</f>
        <v>-0.17976190476190476</v>
      </c>
    </row>
    <row r="71" spans="2:8" ht="15" x14ac:dyDescent="0.2">
      <c r="B71" s="5" t="s">
        <v>20</v>
      </c>
      <c r="C71" s="9">
        <v>13</v>
      </c>
      <c r="D71" s="9">
        <v>19</v>
      </c>
      <c r="E71" s="15">
        <f>+IF(C71=0,"",C71/C$70)</f>
        <v>1.5476190476190477E-2</v>
      </c>
      <c r="F71" s="15">
        <f>+IF(D71=0,"",D71/D$70)</f>
        <v>2.7576197387518143E-2</v>
      </c>
      <c r="G71" s="14">
        <f>+IF(OR(AND(D71=0),(C71=0)),"0",((D71-C71)/C71))</f>
        <v>0.46153846153846156</v>
      </c>
      <c r="H71" s="17">
        <f>+IF(OR(AND(E71=""),(G71="")),"",E71*G71)</f>
        <v>7.1428571428571435E-3</v>
      </c>
    </row>
    <row r="72" spans="2:8" ht="15" x14ac:dyDescent="0.2">
      <c r="B72" s="5" t="s">
        <v>21</v>
      </c>
      <c r="C72" s="9">
        <v>2</v>
      </c>
      <c r="D72" s="9">
        <v>0</v>
      </c>
      <c r="E72" s="15">
        <f t="shared" ref="E72:E135" si="5">+IF(C72=0,"",C72/C$70)</f>
        <v>2.3809523809523812E-3</v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5" t="s">
        <v>22</v>
      </c>
      <c r="C73" s="9">
        <v>10</v>
      </c>
      <c r="D73" s="9">
        <v>8</v>
      </c>
      <c r="E73" s="15">
        <f t="shared" si="5"/>
        <v>1.1904761904761904E-2</v>
      </c>
      <c r="F73" s="15">
        <f t="shared" si="6"/>
        <v>1.1611030478955007E-2</v>
      </c>
      <c r="G73" s="14">
        <f t="shared" si="7"/>
        <v>-0.2</v>
      </c>
      <c r="H73" s="17">
        <f t="shared" si="8"/>
        <v>-2.3809523809523812E-3</v>
      </c>
    </row>
    <row r="74" spans="2:8" ht="30" x14ac:dyDescent="0.2">
      <c r="B74" s="5" t="s">
        <v>222</v>
      </c>
      <c r="C74" s="9">
        <v>17</v>
      </c>
      <c r="D74" s="9">
        <v>10</v>
      </c>
      <c r="E74" s="15">
        <f t="shared" si="5"/>
        <v>2.0238095238095239E-2</v>
      </c>
      <c r="F74" s="15">
        <f t="shared" si="6"/>
        <v>1.4513788098693759E-2</v>
      </c>
      <c r="G74" s="14">
        <f t="shared" si="7"/>
        <v>-0.41176470588235292</v>
      </c>
      <c r="H74" s="17">
        <f t="shared" si="8"/>
        <v>-8.3333333333333332E-3</v>
      </c>
    </row>
    <row r="75" spans="2:8" ht="15" x14ac:dyDescent="0.2">
      <c r="B75" s="5" t="s">
        <v>23</v>
      </c>
      <c r="C75" s="9">
        <v>2</v>
      </c>
      <c r="D75" s="9">
        <v>3</v>
      </c>
      <c r="E75" s="15">
        <f t="shared" si="5"/>
        <v>2.3809523809523812E-3</v>
      </c>
      <c r="F75" s="15">
        <f t="shared" si="6"/>
        <v>4.3541364296081275E-3</v>
      </c>
      <c r="G75" s="14">
        <f t="shared" si="7"/>
        <v>0.5</v>
      </c>
      <c r="H75" s="17">
        <f t="shared" si="8"/>
        <v>1.1904761904761906E-3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2</v>
      </c>
      <c r="D77" s="9">
        <v>0</v>
      </c>
      <c r="E77" s="15">
        <f t="shared" si="5"/>
        <v>2.3809523809523812E-3</v>
      </c>
      <c r="F77" s="15" t="str">
        <f t="shared" si="6"/>
        <v/>
      </c>
      <c r="G77" s="14" t="str">
        <f t="shared" si="7"/>
        <v>0</v>
      </c>
      <c r="H77" s="17">
        <f t="shared" si="8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8</v>
      </c>
      <c r="D80" s="9">
        <v>0</v>
      </c>
      <c r="E80" s="15">
        <f t="shared" si="5"/>
        <v>9.5238095238095247E-3</v>
      </c>
      <c r="F80" s="15" t="str">
        <f t="shared" si="6"/>
        <v/>
      </c>
      <c r="G80" s="14" t="str">
        <f t="shared" si="7"/>
        <v>0</v>
      </c>
      <c r="H80" s="17">
        <f t="shared" si="8"/>
        <v>0</v>
      </c>
    </row>
    <row r="81" spans="2:8" ht="15" x14ac:dyDescent="0.2">
      <c r="B81" s="5" t="s">
        <v>24</v>
      </c>
      <c r="C81" s="9">
        <v>1</v>
      </c>
      <c r="D81" s="9">
        <v>1</v>
      </c>
      <c r="E81" s="15">
        <f t="shared" si="5"/>
        <v>1.1904761904761906E-3</v>
      </c>
      <c r="F81" s="15">
        <f t="shared" si="6"/>
        <v>1.4513788098693759E-3</v>
      </c>
      <c r="G81" s="14">
        <f t="shared" si="7"/>
        <v>0</v>
      </c>
      <c r="H81" s="17">
        <f t="shared" si="8"/>
        <v>0</v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5"/>
        <v>1.1904761904761906E-3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33</v>
      </c>
      <c r="D83" s="9">
        <v>3</v>
      </c>
      <c r="E83" s="15">
        <f t="shared" si="5"/>
        <v>3.9285714285714285E-2</v>
      </c>
      <c r="F83" s="15">
        <f t="shared" si="6"/>
        <v>4.3541364296081275E-3</v>
      </c>
      <c r="G83" s="14">
        <f t="shared" si="7"/>
        <v>-0.90909090909090906</v>
      </c>
      <c r="H83" s="17">
        <f t="shared" si="8"/>
        <v>-3.5714285714285712E-2</v>
      </c>
    </row>
    <row r="84" spans="2:8" ht="15" x14ac:dyDescent="0.2">
      <c r="B84" s="5" t="s">
        <v>230</v>
      </c>
      <c r="C84" s="9">
        <v>5</v>
      </c>
      <c r="D84" s="9">
        <v>2</v>
      </c>
      <c r="E84" s="15">
        <f t="shared" si="5"/>
        <v>5.9523809523809521E-3</v>
      </c>
      <c r="F84" s="15">
        <f t="shared" si="6"/>
        <v>2.9027576197387518E-3</v>
      </c>
      <c r="G84" s="14">
        <f t="shared" si="7"/>
        <v>-0.6</v>
      </c>
      <c r="H84" s="17">
        <f t="shared" si="8"/>
        <v>-3.5714285714285709E-3</v>
      </c>
    </row>
    <row r="85" spans="2:8" ht="15" x14ac:dyDescent="0.2">
      <c r="B85" s="5" t="s">
        <v>28</v>
      </c>
      <c r="C85" s="9">
        <v>0</v>
      </c>
      <c r="D85" s="9">
        <v>1</v>
      </c>
      <c r="E85" s="15" t="str">
        <f t="shared" si="5"/>
        <v/>
      </c>
      <c r="F85" s="15">
        <f t="shared" si="6"/>
        <v>1.4513788098693759E-3</v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3</v>
      </c>
      <c r="D86" s="9">
        <v>0</v>
      </c>
      <c r="E86" s="15">
        <f t="shared" si="5"/>
        <v>3.5714285714285713E-3</v>
      </c>
      <c r="F86" s="15" t="str">
        <f t="shared" si="6"/>
        <v/>
      </c>
      <c r="G86" s="14" t="str">
        <f t="shared" si="7"/>
        <v>0</v>
      </c>
      <c r="H86" s="17">
        <f t="shared" si="8"/>
        <v>0</v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5"/>
        <v>1.1904761904761906E-3</v>
      </c>
      <c r="F87" s="15" t="str">
        <f t="shared" si="6"/>
        <v/>
      </c>
      <c r="G87" s="14" t="str">
        <f t="shared" si="7"/>
        <v>0</v>
      </c>
      <c r="H87" s="17">
        <f t="shared" si="8"/>
        <v>0</v>
      </c>
    </row>
    <row r="88" spans="2:8" ht="15" x14ac:dyDescent="0.2">
      <c r="B88" s="5" t="s">
        <v>233</v>
      </c>
      <c r="C88" s="9">
        <v>4</v>
      </c>
      <c r="D88" s="9">
        <v>7</v>
      </c>
      <c r="E88" s="15">
        <f t="shared" si="5"/>
        <v>4.7619047619047623E-3</v>
      </c>
      <c r="F88" s="15">
        <f t="shared" si="6"/>
        <v>1.0159651669085631E-2</v>
      </c>
      <c r="G88" s="14">
        <f t="shared" si="7"/>
        <v>0.75</v>
      </c>
      <c r="H88" s="17">
        <f t="shared" si="8"/>
        <v>3.5714285714285718E-3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1</v>
      </c>
      <c r="D92" s="9">
        <v>1</v>
      </c>
      <c r="E92" s="15">
        <f t="shared" si="5"/>
        <v>1.1904761904761906E-3</v>
      </c>
      <c r="F92" s="15">
        <f t="shared" si="6"/>
        <v>1.4513788098693759E-3</v>
      </c>
      <c r="G92" s="14">
        <f t="shared" si="7"/>
        <v>0</v>
      </c>
      <c r="H92" s="17">
        <f t="shared" si="8"/>
        <v>0</v>
      </c>
    </row>
    <row r="93" spans="2:8" ht="15" x14ac:dyDescent="0.2">
      <c r="B93" s="5" t="s">
        <v>530</v>
      </c>
      <c r="C93" s="9">
        <v>1</v>
      </c>
      <c r="D93" s="9">
        <v>3</v>
      </c>
      <c r="E93" s="15">
        <f t="shared" si="5"/>
        <v>1.1904761904761906E-3</v>
      </c>
      <c r="F93" s="15">
        <f t="shared" si="6"/>
        <v>4.3541364296081275E-3</v>
      </c>
      <c r="G93" s="14">
        <f t="shared" si="7"/>
        <v>2</v>
      </c>
      <c r="H93" s="17">
        <f t="shared" si="8"/>
        <v>2.3809523809523812E-3</v>
      </c>
    </row>
    <row r="94" spans="2:8" ht="15" x14ac:dyDescent="0.2">
      <c r="B94" s="5" t="s">
        <v>25</v>
      </c>
      <c r="C94" s="9">
        <v>3</v>
      </c>
      <c r="D94" s="9">
        <v>0</v>
      </c>
      <c r="E94" s="15">
        <f t="shared" si="5"/>
        <v>3.5714285714285713E-3</v>
      </c>
      <c r="F94" s="15" t="str">
        <f t="shared" si="6"/>
        <v/>
      </c>
      <c r="G94" s="14" t="str">
        <f t="shared" si="7"/>
        <v>0</v>
      </c>
      <c r="H94" s="17">
        <f t="shared" si="8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1</v>
      </c>
      <c r="D96" s="9">
        <v>0</v>
      </c>
      <c r="E96" s="15">
        <f t="shared" si="5"/>
        <v>1.1904761904761906E-3</v>
      </c>
      <c r="F96" s="15" t="str">
        <f t="shared" si="6"/>
        <v/>
      </c>
      <c r="G96" s="14" t="str">
        <f t="shared" si="7"/>
        <v>0</v>
      </c>
      <c r="H96" s="17">
        <f t="shared" si="8"/>
        <v>0</v>
      </c>
    </row>
    <row r="97" spans="2:8" ht="15" x14ac:dyDescent="0.2">
      <c r="B97" s="5" t="s">
        <v>237</v>
      </c>
      <c r="C97" s="9">
        <v>3</v>
      </c>
      <c r="D97" s="9">
        <v>0</v>
      </c>
      <c r="E97" s="15">
        <f t="shared" si="5"/>
        <v>3.5714285714285713E-3</v>
      </c>
      <c r="F97" s="15" t="str">
        <f t="shared" si="6"/>
        <v/>
      </c>
      <c r="G97" s="14" t="str">
        <f t="shared" si="7"/>
        <v>0</v>
      </c>
      <c r="H97" s="17">
        <f t="shared" si="8"/>
        <v>0</v>
      </c>
    </row>
    <row r="98" spans="2:8" ht="15" x14ac:dyDescent="0.2">
      <c r="B98" s="5" t="s">
        <v>238</v>
      </c>
      <c r="C98" s="9">
        <v>7</v>
      </c>
      <c r="D98" s="9">
        <v>4</v>
      </c>
      <c r="E98" s="15">
        <f t="shared" si="5"/>
        <v>8.3333333333333332E-3</v>
      </c>
      <c r="F98" s="15">
        <f t="shared" si="6"/>
        <v>5.8055152394775036E-3</v>
      </c>
      <c r="G98" s="14">
        <f t="shared" si="7"/>
        <v>-0.42857142857142855</v>
      </c>
      <c r="H98" s="17">
        <f t="shared" si="8"/>
        <v>-3.5714285714285713E-3</v>
      </c>
    </row>
    <row r="99" spans="2:8" ht="15" x14ac:dyDescent="0.2">
      <c r="B99" s="5" t="s">
        <v>239</v>
      </c>
      <c r="C99" s="9">
        <v>0</v>
      </c>
      <c r="D99" s="9">
        <v>1</v>
      </c>
      <c r="E99" s="15" t="str">
        <f t="shared" si="5"/>
        <v/>
      </c>
      <c r="F99" s="15">
        <f t="shared" si="6"/>
        <v>1.4513788098693759E-3</v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1</v>
      </c>
      <c r="D100" s="9">
        <v>5</v>
      </c>
      <c r="E100" s="15">
        <f t="shared" si="5"/>
        <v>1.1904761904761906E-3</v>
      </c>
      <c r="F100" s="15">
        <f t="shared" si="6"/>
        <v>7.2568940493468797E-3</v>
      </c>
      <c r="G100" s="14">
        <f t="shared" si="7"/>
        <v>4</v>
      </c>
      <c r="H100" s="17">
        <f t="shared" si="8"/>
        <v>4.7619047619047623E-3</v>
      </c>
    </row>
    <row r="101" spans="2:8" ht="15" x14ac:dyDescent="0.2">
      <c r="B101" s="5" t="s">
        <v>241</v>
      </c>
      <c r="C101" s="9">
        <v>3</v>
      </c>
      <c r="D101" s="9">
        <v>0</v>
      </c>
      <c r="E101" s="15">
        <f t="shared" si="5"/>
        <v>3.5714285714285713E-3</v>
      </c>
      <c r="F101" s="15" t="str">
        <f t="shared" si="6"/>
        <v/>
      </c>
      <c r="G101" s="14" t="str">
        <f t="shared" si="7"/>
        <v>0</v>
      </c>
      <c r="H101" s="17">
        <f t="shared" si="8"/>
        <v>0</v>
      </c>
    </row>
    <row r="102" spans="2:8" ht="15" x14ac:dyDescent="0.2">
      <c r="B102" s="5" t="s">
        <v>242</v>
      </c>
      <c r="C102" s="9">
        <v>61</v>
      </c>
      <c r="D102" s="9">
        <v>57</v>
      </c>
      <c r="E102" s="15">
        <f t="shared" si="5"/>
        <v>7.2619047619047625E-2</v>
      </c>
      <c r="F102" s="15">
        <f t="shared" si="6"/>
        <v>8.2728592162554432E-2</v>
      </c>
      <c r="G102" s="14">
        <f t="shared" si="7"/>
        <v>-6.5573770491803282E-2</v>
      </c>
      <c r="H102" s="17">
        <f t="shared" si="8"/>
        <v>-4.7619047619047623E-3</v>
      </c>
    </row>
    <row r="103" spans="2:8" ht="15" x14ac:dyDescent="0.2">
      <c r="B103" s="5" t="s">
        <v>243</v>
      </c>
      <c r="C103" s="9">
        <v>8</v>
      </c>
      <c r="D103" s="9">
        <v>0</v>
      </c>
      <c r="E103" s="15">
        <f t="shared" si="5"/>
        <v>9.5238095238095247E-3</v>
      </c>
      <c r="F103" s="15" t="str">
        <f t="shared" si="6"/>
        <v/>
      </c>
      <c r="G103" s="14" t="str">
        <f t="shared" si="7"/>
        <v>0</v>
      </c>
      <c r="H103" s="17">
        <f t="shared" si="8"/>
        <v>0</v>
      </c>
    </row>
    <row r="104" spans="2:8" ht="15" x14ac:dyDescent="0.2">
      <c r="B104" s="5" t="s">
        <v>34</v>
      </c>
      <c r="C104" s="9">
        <v>1</v>
      </c>
      <c r="D104" s="9">
        <v>2</v>
      </c>
      <c r="E104" s="15">
        <f t="shared" si="5"/>
        <v>1.1904761904761906E-3</v>
      </c>
      <c r="F104" s="15">
        <f t="shared" si="6"/>
        <v>2.9027576197387518E-3</v>
      </c>
      <c r="G104" s="14">
        <f t="shared" si="7"/>
        <v>1</v>
      </c>
      <c r="H104" s="17">
        <f t="shared" si="8"/>
        <v>1.1904761904761906E-3</v>
      </c>
    </row>
    <row r="105" spans="2:8" ht="15" x14ac:dyDescent="0.2">
      <c r="B105" s="5" t="s">
        <v>244</v>
      </c>
      <c r="C105" s="9">
        <v>1</v>
      </c>
      <c r="D105" s="9">
        <v>0</v>
      </c>
      <c r="E105" s="15">
        <f t="shared" si="5"/>
        <v>1.1904761904761906E-3</v>
      </c>
      <c r="F105" s="15" t="str">
        <f t="shared" si="6"/>
        <v/>
      </c>
      <c r="G105" s="14" t="str">
        <f t="shared" si="7"/>
        <v>0</v>
      </c>
      <c r="H105" s="17">
        <f t="shared" si="8"/>
        <v>0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12</v>
      </c>
      <c r="D107" s="9">
        <v>0</v>
      </c>
      <c r="E107" s="15">
        <f t="shared" si="5"/>
        <v>1.4285714285714285E-2</v>
      </c>
      <c r="F107" s="15" t="str">
        <f t="shared" si="6"/>
        <v/>
      </c>
      <c r="G107" s="14" t="str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5</v>
      </c>
      <c r="D108" s="9">
        <v>0</v>
      </c>
      <c r="E108" s="15">
        <f t="shared" si="5"/>
        <v>5.9523809523809521E-3</v>
      </c>
      <c r="F108" s="15" t="str">
        <f t="shared" si="6"/>
        <v/>
      </c>
      <c r="G108" s="14" t="str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1</v>
      </c>
      <c r="D109" s="9">
        <v>3</v>
      </c>
      <c r="E109" s="15">
        <f t="shared" si="5"/>
        <v>1.1904761904761906E-3</v>
      </c>
      <c r="F109" s="15">
        <f t="shared" si="6"/>
        <v>4.3541364296081275E-3</v>
      </c>
      <c r="G109" s="14">
        <f t="shared" si="7"/>
        <v>2</v>
      </c>
      <c r="H109" s="17">
        <f t="shared" si="8"/>
        <v>2.3809523809523812E-3</v>
      </c>
    </row>
    <row r="110" spans="2:8" ht="15" x14ac:dyDescent="0.2">
      <c r="B110" s="5" t="s">
        <v>32</v>
      </c>
      <c r="C110" s="9">
        <v>5</v>
      </c>
      <c r="D110" s="9">
        <v>17</v>
      </c>
      <c r="E110" s="15">
        <f t="shared" si="5"/>
        <v>5.9523809523809521E-3</v>
      </c>
      <c r="F110" s="15">
        <f t="shared" si="6"/>
        <v>2.4673439767779391E-2</v>
      </c>
      <c r="G110" s="14">
        <f t="shared" si="7"/>
        <v>2.4</v>
      </c>
      <c r="H110" s="17">
        <f t="shared" si="8"/>
        <v>1.4285714285714284E-2</v>
      </c>
    </row>
    <row r="111" spans="2:8" ht="15" x14ac:dyDescent="0.2">
      <c r="B111" s="5" t="s">
        <v>30</v>
      </c>
      <c r="C111" s="9">
        <v>3</v>
      </c>
      <c r="D111" s="9">
        <v>0</v>
      </c>
      <c r="E111" s="15">
        <f t="shared" si="5"/>
        <v>3.5714285714285713E-3</v>
      </c>
      <c r="F111" s="15" t="str">
        <f t="shared" si="6"/>
        <v/>
      </c>
      <c r="G111" s="14" t="str">
        <f t="shared" si="7"/>
        <v>0</v>
      </c>
      <c r="H111" s="17">
        <f t="shared" si="8"/>
        <v>0</v>
      </c>
    </row>
    <row r="112" spans="2:8" ht="15" x14ac:dyDescent="0.2">
      <c r="B112" s="5" t="s">
        <v>33</v>
      </c>
      <c r="C112" s="9">
        <v>185</v>
      </c>
      <c r="D112" s="9">
        <v>2</v>
      </c>
      <c r="E112" s="15">
        <f t="shared" si="5"/>
        <v>0.22023809523809523</v>
      </c>
      <c r="F112" s="15">
        <f t="shared" si="6"/>
        <v>2.9027576197387518E-3</v>
      </c>
      <c r="G112" s="14">
        <f t="shared" si="7"/>
        <v>-0.98918918918918919</v>
      </c>
      <c r="H112" s="17">
        <f t="shared" si="8"/>
        <v>-0.21785714285714286</v>
      </c>
    </row>
    <row r="113" spans="2:8" ht="15" x14ac:dyDescent="0.2">
      <c r="B113" s="5" t="s">
        <v>248</v>
      </c>
      <c r="C113" s="9">
        <v>68</v>
      </c>
      <c r="D113" s="9">
        <v>6</v>
      </c>
      <c r="E113" s="15">
        <f t="shared" si="5"/>
        <v>8.0952380952380956E-2</v>
      </c>
      <c r="F113" s="15">
        <f t="shared" si="6"/>
        <v>8.708272859216255E-3</v>
      </c>
      <c r="G113" s="14">
        <f t="shared" si="7"/>
        <v>-0.91176470588235292</v>
      </c>
      <c r="H113" s="17">
        <f t="shared" si="8"/>
        <v>-7.3809523809523811E-2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3</v>
      </c>
      <c r="D115" s="9">
        <v>2</v>
      </c>
      <c r="E115" s="15">
        <f t="shared" si="5"/>
        <v>3.5714285714285713E-3</v>
      </c>
      <c r="F115" s="15">
        <f t="shared" si="6"/>
        <v>2.9027576197387518E-3</v>
      </c>
      <c r="G115" s="14">
        <f t="shared" si="7"/>
        <v>-0.33333333333333331</v>
      </c>
      <c r="H115" s="17">
        <f t="shared" si="8"/>
        <v>-1.1904761904761904E-3</v>
      </c>
    </row>
    <row r="116" spans="2:8" ht="15" x14ac:dyDescent="0.2">
      <c r="B116" s="5" t="s">
        <v>249</v>
      </c>
      <c r="C116" s="9">
        <v>1</v>
      </c>
      <c r="D116" s="9">
        <v>0</v>
      </c>
      <c r="E116" s="15">
        <f t="shared" si="5"/>
        <v>1.1904761904761906E-3</v>
      </c>
      <c r="F116" s="15" t="str">
        <f t="shared" si="6"/>
        <v/>
      </c>
      <c r="G116" s="14" t="str">
        <f t="shared" si="7"/>
        <v>0</v>
      </c>
      <c r="H116" s="17">
        <f t="shared" si="8"/>
        <v>0</v>
      </c>
    </row>
    <row r="117" spans="2:8" ht="30" x14ac:dyDescent="0.2">
      <c r="B117" s="5" t="s">
        <v>250</v>
      </c>
      <c r="C117" s="9">
        <v>2</v>
      </c>
      <c r="D117" s="9">
        <v>0</v>
      </c>
      <c r="E117" s="15">
        <f t="shared" si="5"/>
        <v>2.3809523809523812E-3</v>
      </c>
      <c r="F117" s="15" t="str">
        <f t="shared" si="6"/>
        <v/>
      </c>
      <c r="G117" s="14" t="str">
        <f t="shared" si="7"/>
        <v>0</v>
      </c>
      <c r="H117" s="17">
        <f t="shared" si="8"/>
        <v>0</v>
      </c>
    </row>
    <row r="118" spans="2:8" ht="15" x14ac:dyDescent="0.2">
      <c r="B118" s="5" t="s">
        <v>251</v>
      </c>
      <c r="C118" s="9">
        <v>268</v>
      </c>
      <c r="D118" s="9">
        <v>261</v>
      </c>
      <c r="E118" s="15">
        <f t="shared" si="5"/>
        <v>0.31904761904761902</v>
      </c>
      <c r="F118" s="15">
        <f t="shared" si="6"/>
        <v>0.3788098693759071</v>
      </c>
      <c r="G118" s="14">
        <f t="shared" si="7"/>
        <v>-2.6119402985074626E-2</v>
      </c>
      <c r="H118" s="17">
        <f t="shared" si="8"/>
        <v>-8.3333333333333332E-3</v>
      </c>
    </row>
    <row r="119" spans="2:8" ht="30" x14ac:dyDescent="0.2">
      <c r="B119" s="5" t="s">
        <v>252</v>
      </c>
      <c r="C119" s="9">
        <v>13</v>
      </c>
      <c r="D119" s="9">
        <v>255</v>
      </c>
      <c r="E119" s="15">
        <f t="shared" si="5"/>
        <v>1.5476190476190477E-2</v>
      </c>
      <c r="F119" s="15">
        <f t="shared" si="6"/>
        <v>0.37010159651669083</v>
      </c>
      <c r="G119" s="14">
        <f t="shared" si="7"/>
        <v>18.615384615384617</v>
      </c>
      <c r="H119" s="17">
        <f t="shared" si="8"/>
        <v>0.28809523809523813</v>
      </c>
    </row>
    <row r="120" spans="2:8" ht="15" x14ac:dyDescent="0.2">
      <c r="B120" s="5" t="s">
        <v>253</v>
      </c>
      <c r="C120" s="9">
        <v>0</v>
      </c>
      <c r="D120" s="9">
        <v>2</v>
      </c>
      <c r="E120" s="15" t="str">
        <f t="shared" si="5"/>
        <v/>
      </c>
      <c r="F120" s="15">
        <f t="shared" si="6"/>
        <v>2.9027576197387518E-3</v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19</v>
      </c>
      <c r="D121" s="9">
        <v>1</v>
      </c>
      <c r="E121" s="15">
        <f t="shared" si="5"/>
        <v>2.2619047619047618E-2</v>
      </c>
      <c r="F121" s="15">
        <f t="shared" si="6"/>
        <v>1.4513788098693759E-3</v>
      </c>
      <c r="G121" s="14">
        <f t="shared" si="7"/>
        <v>-0.94736842105263153</v>
      </c>
      <c r="H121" s="17">
        <f t="shared" si="8"/>
        <v>-2.1428571428571425E-2</v>
      </c>
    </row>
    <row r="122" spans="2:8" ht="15" x14ac:dyDescent="0.2">
      <c r="B122" s="5" t="s">
        <v>39</v>
      </c>
      <c r="C122" s="9">
        <v>16</v>
      </c>
      <c r="D122" s="9">
        <v>0</v>
      </c>
      <c r="E122" s="15">
        <f t="shared" si="5"/>
        <v>1.9047619047619049E-2</v>
      </c>
      <c r="F122" s="15" t="str">
        <f t="shared" si="6"/>
        <v/>
      </c>
      <c r="G122" s="14" t="str">
        <f t="shared" si="7"/>
        <v>0</v>
      </c>
      <c r="H122" s="17">
        <f t="shared" si="8"/>
        <v>0</v>
      </c>
    </row>
    <row r="123" spans="2:8" ht="30" x14ac:dyDescent="0.2">
      <c r="B123" s="5" t="s">
        <v>37</v>
      </c>
      <c r="C123" s="9">
        <v>34</v>
      </c>
      <c r="D123" s="9">
        <v>6</v>
      </c>
      <c r="E123" s="15">
        <f t="shared" si="5"/>
        <v>4.0476190476190478E-2</v>
      </c>
      <c r="F123" s="15">
        <f t="shared" si="6"/>
        <v>8.708272859216255E-3</v>
      </c>
      <c r="G123" s="14">
        <f t="shared" si="7"/>
        <v>-0.82352941176470584</v>
      </c>
      <c r="H123" s="17">
        <f t="shared" si="8"/>
        <v>-3.3333333333333333E-2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1</v>
      </c>
      <c r="D127" s="9">
        <v>1</v>
      </c>
      <c r="E127" s="15">
        <f t="shared" si="5"/>
        <v>1.1904761904761906E-3</v>
      </c>
      <c r="F127" s="15">
        <f t="shared" si="6"/>
        <v>1.4513788098693759E-3</v>
      </c>
      <c r="G127" s="14">
        <f t="shared" si="7"/>
        <v>0</v>
      </c>
      <c r="H127" s="17">
        <f t="shared" si="8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2</v>
      </c>
      <c r="E129" s="15" t="str">
        <f t="shared" si="5"/>
        <v/>
      </c>
      <c r="F129" s="15">
        <f t="shared" si="6"/>
        <v>2.9027576197387518E-3</v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1</v>
      </c>
      <c r="D131" s="9">
        <v>0</v>
      </c>
      <c r="E131" s="15">
        <f t="shared" si="5"/>
        <v>1.1904761904761906E-3</v>
      </c>
      <c r="F131" s="15" t="str">
        <f t="shared" si="6"/>
        <v/>
      </c>
      <c r="G131" s="14" t="str">
        <f t="shared" si="7"/>
        <v>0</v>
      </c>
      <c r="H131" s="17">
        <f t="shared" si="8"/>
        <v>0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3</v>
      </c>
      <c r="D137" s="9">
        <v>1</v>
      </c>
      <c r="E137" s="15">
        <f t="shared" si="9"/>
        <v>3.5714285714285713E-3</v>
      </c>
      <c r="F137" s="15">
        <f t="shared" si="10"/>
        <v>1.4513788098693759E-3</v>
      </c>
      <c r="G137" s="14">
        <f t="shared" si="11"/>
        <v>-0.66666666666666663</v>
      </c>
      <c r="H137" s="17">
        <f t="shared" si="12"/>
        <v>-2.3809523809523807E-3</v>
      </c>
    </row>
    <row r="138" spans="2:8" ht="15" x14ac:dyDescent="0.2">
      <c r="B138" s="5" t="s">
        <v>261</v>
      </c>
      <c r="C138" s="9">
        <v>2</v>
      </c>
      <c r="D138" s="9">
        <v>0</v>
      </c>
      <c r="E138" s="15">
        <f t="shared" si="9"/>
        <v>2.3809523809523812E-3</v>
      </c>
      <c r="F138" s="15" t="str">
        <f t="shared" si="10"/>
        <v/>
      </c>
      <c r="G138" s="14" t="str">
        <f t="shared" si="11"/>
        <v>0</v>
      </c>
      <c r="H138" s="17">
        <f t="shared" si="12"/>
        <v>0</v>
      </c>
    </row>
    <row r="139" spans="2:8" ht="30" x14ac:dyDescent="0.2">
      <c r="B139" s="5" t="s">
        <v>262</v>
      </c>
      <c r="C139" s="9">
        <v>2</v>
      </c>
      <c r="D139" s="9">
        <v>0</v>
      </c>
      <c r="E139" s="15">
        <f t="shared" si="9"/>
        <v>2.3809523809523812E-3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1</v>
      </c>
      <c r="D141" s="9">
        <v>0</v>
      </c>
      <c r="E141" s="15">
        <f t="shared" si="9"/>
        <v>1.1904761904761906E-3</v>
      </c>
      <c r="F141" s="15" t="str">
        <f t="shared" si="10"/>
        <v/>
      </c>
      <c r="G141" s="14" t="str">
        <f t="shared" si="11"/>
        <v>0</v>
      </c>
      <c r="H141" s="17">
        <f t="shared" si="12"/>
        <v>0</v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9"/>
        <v/>
      </c>
      <c r="F142" s="15">
        <f t="shared" si="10"/>
        <v>1.4513788098693759E-3</v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1</v>
      </c>
      <c r="D143" s="9">
        <v>1</v>
      </c>
      <c r="E143" s="15">
        <f t="shared" si="9"/>
        <v>1.1904761904761906E-3</v>
      </c>
      <c r="F143" s="15">
        <f t="shared" si="10"/>
        <v>1.4513788098693759E-3</v>
      </c>
      <c r="G143" s="14">
        <f t="shared" si="11"/>
        <v>0</v>
      </c>
      <c r="H143" s="17">
        <f t="shared" si="12"/>
        <v>0</v>
      </c>
    </row>
    <row r="144" spans="2:8" ht="15" x14ac:dyDescent="0.2">
      <c r="B144" s="5" t="s">
        <v>46</v>
      </c>
      <c r="C144" s="9">
        <v>0</v>
      </c>
      <c r="D144" s="9">
        <v>1</v>
      </c>
      <c r="E144" s="15" t="str">
        <f t="shared" si="9"/>
        <v/>
      </c>
      <c r="F144" s="15">
        <f t="shared" si="10"/>
        <v>1.4513788098693759E-3</v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1</v>
      </c>
      <c r="D145" s="9">
        <v>0</v>
      </c>
      <c r="E145" s="15">
        <f t="shared" si="9"/>
        <v>1.1904761904761906E-3</v>
      </c>
      <c r="F145" s="15" t="str">
        <f t="shared" si="10"/>
        <v/>
      </c>
      <c r="G145" s="14" t="str">
        <f t="shared" si="11"/>
        <v>0</v>
      </c>
      <c r="H145" s="17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563</v>
      </c>
      <c r="D151" s="35">
        <f>SUM(D152:D288)</f>
        <v>322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-0.4280639431616341</v>
      </c>
      <c r="H151" s="36">
        <f>+IF(OR(AND(E151=""),(G151="")),"",E151*G151)</f>
        <v>-0.4280639431616341</v>
      </c>
    </row>
    <row r="152" spans="2:8" ht="30" x14ac:dyDescent="0.2">
      <c r="B152" s="8" t="s">
        <v>54</v>
      </c>
      <c r="C152" s="9">
        <v>14</v>
      </c>
      <c r="D152" s="9">
        <v>0</v>
      </c>
      <c r="E152" s="15">
        <f>+IF(C152=0,"",C152/C$151)</f>
        <v>2.4866785079928951E-2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2</v>
      </c>
      <c r="D153" s="9">
        <v>1</v>
      </c>
      <c r="E153" s="15">
        <f t="shared" ref="E153:E216" si="13">+IF(C153=0,"",C153/C$151)</f>
        <v>3.552397868561279E-3</v>
      </c>
      <c r="F153" s="15">
        <f t="shared" ref="F153:F216" si="14">+IF(D153=0,"",D153/D$151)</f>
        <v>3.105590062111801E-3</v>
      </c>
      <c r="G153" s="14">
        <f t="shared" ref="G153:G216" si="15">+IF(OR(AND(D153=0),(C153=0)),"0",((D153-C153)/C153))</f>
        <v>-0.5</v>
      </c>
      <c r="H153" s="17">
        <f t="shared" ref="H153:H216" si="16">+IF(OR(AND(E153=""),(G153="")),"",E153*G153)</f>
        <v>-1.7761989342806395E-3</v>
      </c>
    </row>
    <row r="154" spans="2:8" ht="30" x14ac:dyDescent="0.2">
      <c r="B154" s="8" t="s">
        <v>265</v>
      </c>
      <c r="C154" s="9">
        <v>3</v>
      </c>
      <c r="D154" s="9">
        <v>0</v>
      </c>
      <c r="E154" s="15">
        <f t="shared" si="13"/>
        <v>5.3285968028419185E-3</v>
      </c>
      <c r="F154" s="15" t="str">
        <f t="shared" si="14"/>
        <v/>
      </c>
      <c r="G154" s="14" t="str">
        <f t="shared" si="15"/>
        <v>0</v>
      </c>
      <c r="H154" s="17">
        <f t="shared" si="16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8</v>
      </c>
      <c r="D156" s="9">
        <v>9</v>
      </c>
      <c r="E156" s="15">
        <f t="shared" si="13"/>
        <v>1.4209591474245116E-2</v>
      </c>
      <c r="F156" s="15">
        <f t="shared" si="14"/>
        <v>2.7950310559006212E-2</v>
      </c>
      <c r="G156" s="14">
        <f t="shared" si="15"/>
        <v>0.125</v>
      </c>
      <c r="H156" s="17">
        <f t="shared" si="16"/>
        <v>1.7761989342806395E-3</v>
      </c>
    </row>
    <row r="157" spans="2:8" ht="15" x14ac:dyDescent="0.2">
      <c r="B157" s="8" t="s">
        <v>53</v>
      </c>
      <c r="C157" s="9">
        <v>131</v>
      </c>
      <c r="D157" s="9">
        <v>37</v>
      </c>
      <c r="E157" s="15">
        <f t="shared" si="13"/>
        <v>0.23268206039076378</v>
      </c>
      <c r="F157" s="15">
        <f t="shared" si="14"/>
        <v>0.11490683229813664</v>
      </c>
      <c r="G157" s="14">
        <f t="shared" si="15"/>
        <v>-0.71755725190839692</v>
      </c>
      <c r="H157" s="17">
        <f t="shared" si="16"/>
        <v>-0.1669626998223801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3</v>
      </c>
      <c r="D159" s="9">
        <v>1</v>
      </c>
      <c r="E159" s="15">
        <f t="shared" si="13"/>
        <v>5.3285968028419185E-3</v>
      </c>
      <c r="F159" s="15">
        <f t="shared" si="14"/>
        <v>3.105590062111801E-3</v>
      </c>
      <c r="G159" s="14">
        <f t="shared" si="15"/>
        <v>-0.66666666666666663</v>
      </c>
      <c r="H159" s="17">
        <f t="shared" si="16"/>
        <v>-3.552397868561279E-3</v>
      </c>
    </row>
    <row r="160" spans="2:8" ht="15" x14ac:dyDescent="0.2">
      <c r="B160" s="8" t="s">
        <v>55</v>
      </c>
      <c r="C160" s="9">
        <v>3</v>
      </c>
      <c r="D160" s="9">
        <v>0</v>
      </c>
      <c r="E160" s="15">
        <f t="shared" si="13"/>
        <v>5.3285968028419185E-3</v>
      </c>
      <c r="F160" s="15" t="str">
        <f t="shared" si="14"/>
        <v/>
      </c>
      <c r="G160" s="14" t="str">
        <f t="shared" si="15"/>
        <v>0</v>
      </c>
      <c r="H160" s="17">
        <f t="shared" si="16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2</v>
      </c>
      <c r="D163" s="9">
        <v>11</v>
      </c>
      <c r="E163" s="15">
        <f t="shared" si="13"/>
        <v>3.552397868561279E-3</v>
      </c>
      <c r="F163" s="15">
        <f t="shared" si="14"/>
        <v>3.4161490683229816E-2</v>
      </c>
      <c r="G163" s="14">
        <f t="shared" si="15"/>
        <v>4.5</v>
      </c>
      <c r="H163" s="17">
        <f t="shared" si="16"/>
        <v>1.5985790408525755E-2</v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16</v>
      </c>
      <c r="D165" s="9">
        <v>10</v>
      </c>
      <c r="E165" s="15">
        <f t="shared" si="13"/>
        <v>2.8419182948490232E-2</v>
      </c>
      <c r="F165" s="15">
        <f t="shared" si="14"/>
        <v>3.1055900621118012E-2</v>
      </c>
      <c r="G165" s="14">
        <f t="shared" si="15"/>
        <v>-0.375</v>
      </c>
      <c r="H165" s="17">
        <f t="shared" si="16"/>
        <v>-1.0657193605683837E-2</v>
      </c>
    </row>
    <row r="166" spans="2:8" ht="15" x14ac:dyDescent="0.2">
      <c r="B166" s="8" t="s">
        <v>270</v>
      </c>
      <c r="C166" s="9">
        <v>4</v>
      </c>
      <c r="D166" s="9">
        <v>2</v>
      </c>
      <c r="E166" s="15">
        <f t="shared" si="13"/>
        <v>7.104795737122558E-3</v>
      </c>
      <c r="F166" s="15">
        <f t="shared" si="14"/>
        <v>6.2111801242236021E-3</v>
      </c>
      <c r="G166" s="14">
        <f t="shared" si="15"/>
        <v>-0.5</v>
      </c>
      <c r="H166" s="17">
        <f t="shared" si="16"/>
        <v>-3.552397868561279E-3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5</v>
      </c>
      <c r="E168" s="15" t="str">
        <f t="shared" si="13"/>
        <v/>
      </c>
      <c r="F168" s="15">
        <f t="shared" si="14"/>
        <v>1.5527950310559006E-2</v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9</v>
      </c>
      <c r="D169" s="9">
        <v>12</v>
      </c>
      <c r="E169" s="15">
        <f t="shared" si="13"/>
        <v>1.5985790408525755E-2</v>
      </c>
      <c r="F169" s="15">
        <f t="shared" si="14"/>
        <v>3.7267080745341616E-2</v>
      </c>
      <c r="G169" s="14">
        <f t="shared" si="15"/>
        <v>0.33333333333333331</v>
      </c>
      <c r="H169" s="17">
        <f t="shared" si="16"/>
        <v>5.3285968028419176E-3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4</v>
      </c>
      <c r="D173" s="9">
        <v>0</v>
      </c>
      <c r="E173" s="15">
        <f t="shared" si="13"/>
        <v>7.104795737122558E-3</v>
      </c>
      <c r="F173" s="15" t="str">
        <f t="shared" si="14"/>
        <v/>
      </c>
      <c r="G173" s="14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9">
        <v>6</v>
      </c>
      <c r="D174" s="9">
        <v>2</v>
      </c>
      <c r="E174" s="15">
        <f t="shared" si="13"/>
        <v>1.0657193605683837E-2</v>
      </c>
      <c r="F174" s="15">
        <f t="shared" si="14"/>
        <v>6.2111801242236021E-3</v>
      </c>
      <c r="G174" s="14">
        <f t="shared" si="15"/>
        <v>-0.66666666666666663</v>
      </c>
      <c r="H174" s="17">
        <f t="shared" si="16"/>
        <v>-7.104795737122558E-3</v>
      </c>
    </row>
    <row r="175" spans="2:8" ht="30" x14ac:dyDescent="0.2">
      <c r="B175" s="8" t="s">
        <v>277</v>
      </c>
      <c r="C175" s="9">
        <v>6</v>
      </c>
      <c r="D175" s="9">
        <v>4</v>
      </c>
      <c r="E175" s="15">
        <f t="shared" si="13"/>
        <v>1.0657193605683837E-2</v>
      </c>
      <c r="F175" s="15">
        <f t="shared" si="14"/>
        <v>1.2422360248447204E-2</v>
      </c>
      <c r="G175" s="14">
        <f t="shared" si="15"/>
        <v>-0.33333333333333331</v>
      </c>
      <c r="H175" s="17">
        <f t="shared" si="16"/>
        <v>-3.552397868561279E-3</v>
      </c>
    </row>
    <row r="176" spans="2:8" ht="15" x14ac:dyDescent="0.2">
      <c r="B176" s="8" t="s">
        <v>278</v>
      </c>
      <c r="C176" s="9">
        <v>69</v>
      </c>
      <c r="D176" s="9">
        <v>19</v>
      </c>
      <c r="E176" s="15">
        <f t="shared" si="13"/>
        <v>0.12255772646536411</v>
      </c>
      <c r="F176" s="15">
        <f t="shared" si="14"/>
        <v>5.9006211180124224E-2</v>
      </c>
      <c r="G176" s="14">
        <f t="shared" si="15"/>
        <v>-0.72463768115942029</v>
      </c>
      <c r="H176" s="17">
        <f t="shared" si="16"/>
        <v>-8.8809946714031973E-2</v>
      </c>
    </row>
    <row r="177" spans="2:8" ht="15" x14ac:dyDescent="0.2">
      <c r="B177" s="8" t="s">
        <v>279</v>
      </c>
      <c r="C177" s="9">
        <v>0</v>
      </c>
      <c r="D177" s="9">
        <v>11</v>
      </c>
      <c r="E177" s="15" t="str">
        <f t="shared" si="13"/>
        <v/>
      </c>
      <c r="F177" s="15">
        <f t="shared" si="14"/>
        <v>3.4161490683229816E-2</v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11</v>
      </c>
      <c r="D178" s="9">
        <v>45</v>
      </c>
      <c r="E178" s="15">
        <f t="shared" si="13"/>
        <v>1.9538188277087035E-2</v>
      </c>
      <c r="F178" s="15">
        <f t="shared" si="14"/>
        <v>0.13975155279503104</v>
      </c>
      <c r="G178" s="14">
        <f t="shared" si="15"/>
        <v>3.0909090909090908</v>
      </c>
      <c r="H178" s="17">
        <f t="shared" si="16"/>
        <v>6.0390763765541741E-2</v>
      </c>
    </row>
    <row r="179" spans="2:8" ht="20.100000000000001" customHeight="1" x14ac:dyDescent="0.2">
      <c r="B179" s="8" t="s">
        <v>281</v>
      </c>
      <c r="C179" s="9">
        <v>2</v>
      </c>
      <c r="D179" s="9">
        <v>8</v>
      </c>
      <c r="E179" s="15">
        <f t="shared" si="13"/>
        <v>3.552397868561279E-3</v>
      </c>
      <c r="F179" s="15">
        <f t="shared" si="14"/>
        <v>2.4844720496894408E-2</v>
      </c>
      <c r="G179" s="14">
        <f t="shared" si="15"/>
        <v>3</v>
      </c>
      <c r="H179" s="17">
        <f t="shared" si="16"/>
        <v>1.0657193605683837E-2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7</v>
      </c>
      <c r="D182" s="9">
        <v>5</v>
      </c>
      <c r="E182" s="15">
        <f t="shared" si="13"/>
        <v>1.2433392539964476E-2</v>
      </c>
      <c r="F182" s="15">
        <f t="shared" si="14"/>
        <v>1.5527950310559006E-2</v>
      </c>
      <c r="G182" s="14">
        <f t="shared" si="15"/>
        <v>-0.2857142857142857</v>
      </c>
      <c r="H182" s="17">
        <f t="shared" si="16"/>
        <v>-3.5523978685612786E-3</v>
      </c>
    </row>
    <row r="183" spans="2:8" ht="20.100000000000001" customHeight="1" x14ac:dyDescent="0.2">
      <c r="B183" s="8" t="s">
        <v>285</v>
      </c>
      <c r="C183" s="9">
        <v>14</v>
      </c>
      <c r="D183" s="9">
        <v>1</v>
      </c>
      <c r="E183" s="15">
        <f t="shared" si="13"/>
        <v>2.4866785079928951E-2</v>
      </c>
      <c r="F183" s="15">
        <f t="shared" si="14"/>
        <v>3.105590062111801E-3</v>
      </c>
      <c r="G183" s="14">
        <f t="shared" si="15"/>
        <v>-0.9285714285714286</v>
      </c>
      <c r="H183" s="17">
        <f t="shared" si="16"/>
        <v>-2.3090586145648313E-2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23</v>
      </c>
      <c r="D186" s="9">
        <v>28</v>
      </c>
      <c r="E186" s="15">
        <f t="shared" si="13"/>
        <v>4.0852575488454709E-2</v>
      </c>
      <c r="F186" s="15">
        <f t="shared" si="14"/>
        <v>8.6956521739130432E-2</v>
      </c>
      <c r="G186" s="14">
        <f t="shared" si="15"/>
        <v>0.21739130434782608</v>
      </c>
      <c r="H186" s="17">
        <f t="shared" si="16"/>
        <v>8.8809946714031966E-3</v>
      </c>
    </row>
    <row r="187" spans="2:8" ht="20.100000000000001" customHeight="1" x14ac:dyDescent="0.2">
      <c r="B187" s="8" t="s">
        <v>287</v>
      </c>
      <c r="C187" s="9">
        <v>3</v>
      </c>
      <c r="D187" s="9">
        <v>2</v>
      </c>
      <c r="E187" s="15">
        <f t="shared" si="13"/>
        <v>5.3285968028419185E-3</v>
      </c>
      <c r="F187" s="15">
        <f t="shared" si="14"/>
        <v>6.2111801242236021E-3</v>
      </c>
      <c r="G187" s="14">
        <f t="shared" si="15"/>
        <v>-0.33333333333333331</v>
      </c>
      <c r="H187" s="17">
        <f t="shared" si="16"/>
        <v>-1.7761989342806395E-3</v>
      </c>
    </row>
    <row r="188" spans="2:8" ht="20.100000000000001" customHeight="1" x14ac:dyDescent="0.2">
      <c r="B188" s="8" t="s">
        <v>288</v>
      </c>
      <c r="C188" s="9">
        <v>0</v>
      </c>
      <c r="D188" s="9">
        <v>1</v>
      </c>
      <c r="E188" s="15" t="str">
        <f t="shared" si="13"/>
        <v/>
      </c>
      <c r="F188" s="15">
        <f t="shared" si="14"/>
        <v>3.105590062111801E-3</v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2</v>
      </c>
      <c r="D195" s="9">
        <v>1</v>
      </c>
      <c r="E195" s="15">
        <f t="shared" si="13"/>
        <v>3.552397868561279E-3</v>
      </c>
      <c r="F195" s="15">
        <f t="shared" si="14"/>
        <v>3.105590062111801E-3</v>
      </c>
      <c r="G195" s="14">
        <f t="shared" si="15"/>
        <v>-0.5</v>
      </c>
      <c r="H195" s="17">
        <f t="shared" si="16"/>
        <v>-1.7761989342806395E-3</v>
      </c>
    </row>
    <row r="196" spans="2:8" ht="20.100000000000001" customHeight="1" x14ac:dyDescent="0.2">
      <c r="B196" s="8" t="s">
        <v>293</v>
      </c>
      <c r="C196" s="9">
        <v>17</v>
      </c>
      <c r="D196" s="9">
        <v>16</v>
      </c>
      <c r="E196" s="15">
        <f t="shared" si="13"/>
        <v>3.0195381882770871E-2</v>
      </c>
      <c r="F196" s="15">
        <f t="shared" si="14"/>
        <v>4.9689440993788817E-2</v>
      </c>
      <c r="G196" s="14">
        <f t="shared" si="15"/>
        <v>-5.8823529411764705E-2</v>
      </c>
      <c r="H196" s="17">
        <f t="shared" si="16"/>
        <v>-1.7761989342806395E-3</v>
      </c>
    </row>
    <row r="197" spans="2:8" ht="20.100000000000001" customHeight="1" x14ac:dyDescent="0.2">
      <c r="B197" s="8" t="s">
        <v>294</v>
      </c>
      <c r="C197" s="9">
        <v>1</v>
      </c>
      <c r="D197" s="9">
        <v>0</v>
      </c>
      <c r="E197" s="15">
        <f t="shared" si="13"/>
        <v>1.7761989342806395E-3</v>
      </c>
      <c r="F197" s="15" t="str">
        <f t="shared" si="14"/>
        <v/>
      </c>
      <c r="G197" s="14" t="str">
        <f t="shared" si="15"/>
        <v>0</v>
      </c>
      <c r="H197" s="17">
        <f t="shared" si="16"/>
        <v>0</v>
      </c>
    </row>
    <row r="198" spans="2:8" ht="20.100000000000001" customHeight="1" x14ac:dyDescent="0.2">
      <c r="B198" s="8" t="s">
        <v>295</v>
      </c>
      <c r="C198" s="9">
        <v>31</v>
      </c>
      <c r="D198" s="9">
        <v>0</v>
      </c>
      <c r="E198" s="15">
        <f t="shared" si="13"/>
        <v>5.5062166962699825E-2</v>
      </c>
      <c r="F198" s="15" t="str">
        <f t="shared" si="14"/>
        <v/>
      </c>
      <c r="G198" s="14" t="str">
        <f t="shared" si="15"/>
        <v>0</v>
      </c>
      <c r="H198" s="17">
        <f t="shared" si="16"/>
        <v>0</v>
      </c>
    </row>
    <row r="199" spans="2:8" ht="20.100000000000001" customHeight="1" x14ac:dyDescent="0.2">
      <c r="B199" s="8" t="s">
        <v>296</v>
      </c>
      <c r="C199" s="9">
        <v>4</v>
      </c>
      <c r="D199" s="9">
        <v>0</v>
      </c>
      <c r="E199" s="15">
        <f t="shared" si="13"/>
        <v>7.104795737122558E-3</v>
      </c>
      <c r="F199" s="15" t="str">
        <f t="shared" si="14"/>
        <v/>
      </c>
      <c r="G199" s="14" t="str">
        <f t="shared" si="15"/>
        <v>0</v>
      </c>
      <c r="H199" s="17">
        <f t="shared" si="16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22</v>
      </c>
      <c r="D201" s="9">
        <v>0</v>
      </c>
      <c r="E201" s="15">
        <f t="shared" si="13"/>
        <v>3.9076376554174071E-2</v>
      </c>
      <c r="F201" s="15" t="str">
        <f t="shared" si="14"/>
        <v/>
      </c>
      <c r="G201" s="14" t="str">
        <f t="shared" si="15"/>
        <v>0</v>
      </c>
      <c r="H201" s="17">
        <f t="shared" si="16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3"/>
        <v>1.7761989342806395E-3</v>
      </c>
      <c r="F203" s="15" t="str">
        <f t="shared" si="14"/>
        <v/>
      </c>
      <c r="G203" s="14" t="str">
        <f t="shared" si="15"/>
        <v>0</v>
      </c>
      <c r="H203" s="17">
        <f t="shared" si="16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54</v>
      </c>
      <c r="D208" s="9">
        <v>0</v>
      </c>
      <c r="E208" s="15">
        <f t="shared" si="13"/>
        <v>9.5914742451154528E-2</v>
      </c>
      <c r="F208" s="15" t="str">
        <f t="shared" si="14"/>
        <v/>
      </c>
      <c r="G208" s="14" t="str">
        <f t="shared" si="15"/>
        <v>0</v>
      </c>
      <c r="H208" s="17">
        <f t="shared" si="16"/>
        <v>0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2</v>
      </c>
      <c r="D214" s="9">
        <v>0</v>
      </c>
      <c r="E214" s="15">
        <f t="shared" si="13"/>
        <v>3.552397868561279E-3</v>
      </c>
      <c r="F214" s="15" t="str">
        <f t="shared" si="14"/>
        <v/>
      </c>
      <c r="G214" s="14" t="str">
        <f t="shared" si="15"/>
        <v>0</v>
      </c>
      <c r="H214" s="17">
        <f t="shared" si="16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1</v>
      </c>
      <c r="D219" s="9">
        <v>0</v>
      </c>
      <c r="E219" s="15">
        <f t="shared" si="17"/>
        <v>1.7761989342806395E-3</v>
      </c>
      <c r="F219" s="15" t="str">
        <f t="shared" si="18"/>
        <v/>
      </c>
      <c r="G219" s="14" t="str">
        <f t="shared" si="19"/>
        <v>0</v>
      </c>
      <c r="H219" s="17">
        <f t="shared" si="20"/>
        <v>0</v>
      </c>
    </row>
    <row r="220" spans="2:8" ht="20.100000000000001" customHeight="1" x14ac:dyDescent="0.2">
      <c r="B220" s="8" t="s">
        <v>307</v>
      </c>
      <c r="C220" s="9">
        <v>0</v>
      </c>
      <c r="D220" s="9">
        <v>10</v>
      </c>
      <c r="E220" s="15" t="str">
        <f t="shared" si="17"/>
        <v/>
      </c>
      <c r="F220" s="15">
        <f t="shared" si="18"/>
        <v>3.1055900621118012E-2</v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3</v>
      </c>
      <c r="E222" s="15" t="str">
        <f t="shared" si="17"/>
        <v/>
      </c>
      <c r="F222" s="15">
        <f t="shared" si="18"/>
        <v>9.316770186335404E-3</v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15</v>
      </c>
      <c r="D229" s="9">
        <v>3</v>
      </c>
      <c r="E229" s="15">
        <f t="shared" si="17"/>
        <v>2.664298401420959E-2</v>
      </c>
      <c r="F229" s="15">
        <f t="shared" si="18"/>
        <v>9.316770186335404E-3</v>
      </c>
      <c r="G229" s="14">
        <f t="shared" si="19"/>
        <v>-0.8</v>
      </c>
      <c r="H229" s="17">
        <f t="shared" si="20"/>
        <v>-2.1314387211367674E-2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7"/>
        <v>1.7761989342806395E-3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1</v>
      </c>
      <c r="E233" s="15" t="str">
        <f t="shared" si="17"/>
        <v/>
      </c>
      <c r="F233" s="15">
        <f t="shared" si="18"/>
        <v>3.105590062111801E-3</v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24</v>
      </c>
      <c r="D235" s="9">
        <v>4</v>
      </c>
      <c r="E235" s="15">
        <f t="shared" si="17"/>
        <v>4.2628774422735348E-2</v>
      </c>
      <c r="F235" s="15">
        <f t="shared" si="18"/>
        <v>1.2422360248447204E-2</v>
      </c>
      <c r="G235" s="14">
        <f t="shared" si="19"/>
        <v>-0.83333333333333337</v>
      </c>
      <c r="H235" s="17">
        <f t="shared" si="20"/>
        <v>-3.5523978685612793E-2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2</v>
      </c>
      <c r="D237" s="9">
        <v>5</v>
      </c>
      <c r="E237" s="15">
        <f t="shared" si="17"/>
        <v>3.552397868561279E-3</v>
      </c>
      <c r="F237" s="15">
        <f t="shared" si="18"/>
        <v>1.5527950310559006E-2</v>
      </c>
      <c r="G237" s="14">
        <f t="shared" si="19"/>
        <v>1.5</v>
      </c>
      <c r="H237" s="17">
        <f t="shared" si="20"/>
        <v>5.3285968028419185E-3</v>
      </c>
    </row>
    <row r="238" spans="2:8" ht="20.100000000000001" customHeight="1" x14ac:dyDescent="0.2">
      <c r="B238" s="8" t="s">
        <v>85</v>
      </c>
      <c r="C238" s="9">
        <v>8</v>
      </c>
      <c r="D238" s="9">
        <v>13</v>
      </c>
      <c r="E238" s="15">
        <f t="shared" si="17"/>
        <v>1.4209591474245116E-2</v>
      </c>
      <c r="F238" s="15">
        <f t="shared" si="18"/>
        <v>4.0372670807453416E-2</v>
      </c>
      <c r="G238" s="14">
        <f t="shared" si="19"/>
        <v>0.625</v>
      </c>
      <c r="H238" s="17">
        <f t="shared" si="20"/>
        <v>8.8809946714031966E-3</v>
      </c>
    </row>
    <row r="239" spans="2:8" ht="20.100000000000001" customHeight="1" x14ac:dyDescent="0.2">
      <c r="B239" s="8" t="s">
        <v>81</v>
      </c>
      <c r="C239" s="9">
        <v>1</v>
      </c>
      <c r="D239" s="9">
        <v>0</v>
      </c>
      <c r="E239" s="15">
        <f t="shared" si="17"/>
        <v>1.7761989342806395E-3</v>
      </c>
      <c r="F239" s="15" t="str">
        <f t="shared" si="18"/>
        <v/>
      </c>
      <c r="G239" s="14" t="str">
        <f t="shared" si="19"/>
        <v>0</v>
      </c>
      <c r="H239" s="17">
        <f t="shared" si="20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8</v>
      </c>
      <c r="E240" s="15" t="str">
        <f t="shared" si="17"/>
        <v/>
      </c>
      <c r="F240" s="15">
        <f t="shared" si="18"/>
        <v>2.4844720496894408E-2</v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1</v>
      </c>
      <c r="D246" s="9">
        <v>6</v>
      </c>
      <c r="E246" s="15">
        <f t="shared" si="17"/>
        <v>1.7761989342806395E-3</v>
      </c>
      <c r="F246" s="15">
        <f t="shared" si="18"/>
        <v>1.8633540372670808E-2</v>
      </c>
      <c r="G246" s="14">
        <f t="shared" si="19"/>
        <v>5</v>
      </c>
      <c r="H246" s="17">
        <f t="shared" si="20"/>
        <v>8.8809946714031966E-3</v>
      </c>
    </row>
    <row r="247" spans="2:8" ht="20.100000000000001" customHeight="1" x14ac:dyDescent="0.2">
      <c r="B247" s="8" t="s">
        <v>319</v>
      </c>
      <c r="C247" s="9">
        <v>6</v>
      </c>
      <c r="D247" s="9">
        <v>13</v>
      </c>
      <c r="E247" s="15">
        <f t="shared" si="17"/>
        <v>1.0657193605683837E-2</v>
      </c>
      <c r="F247" s="15">
        <f t="shared" si="18"/>
        <v>4.0372670807453416E-2</v>
      </c>
      <c r="G247" s="14">
        <f t="shared" si="19"/>
        <v>1.1666666666666667</v>
      </c>
      <c r="H247" s="17">
        <f t="shared" si="20"/>
        <v>1.2433392539964477E-2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3</v>
      </c>
      <c r="D249" s="9">
        <v>3</v>
      </c>
      <c r="E249" s="15">
        <f t="shared" si="17"/>
        <v>5.3285968028419185E-3</v>
      </c>
      <c r="F249" s="15">
        <f t="shared" si="18"/>
        <v>9.316770186335404E-3</v>
      </c>
      <c r="G249" s="14">
        <f t="shared" si="19"/>
        <v>0</v>
      </c>
      <c r="H249" s="17">
        <f t="shared" si="20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4</v>
      </c>
      <c r="D253" s="9">
        <v>1</v>
      </c>
      <c r="E253" s="15">
        <f t="shared" si="17"/>
        <v>7.104795737122558E-3</v>
      </c>
      <c r="F253" s="15">
        <f t="shared" si="18"/>
        <v>3.105590062111801E-3</v>
      </c>
      <c r="G253" s="14">
        <f t="shared" si="19"/>
        <v>-0.75</v>
      </c>
      <c r="H253" s="17">
        <f t="shared" si="20"/>
        <v>-5.3285968028419185E-3</v>
      </c>
    </row>
    <row r="254" spans="2:8" ht="20.100000000000001" customHeight="1" x14ac:dyDescent="0.2">
      <c r="B254" s="8" t="s">
        <v>323</v>
      </c>
      <c r="C254" s="9">
        <v>0</v>
      </c>
      <c r="D254" s="9">
        <v>1</v>
      </c>
      <c r="E254" s="15" t="str">
        <f t="shared" si="17"/>
        <v/>
      </c>
      <c r="F254" s="15">
        <f t="shared" si="18"/>
        <v>3.105590062111801E-3</v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5</v>
      </c>
      <c r="E256" s="15" t="str">
        <f t="shared" si="17"/>
        <v/>
      </c>
      <c r="F256" s="15">
        <f t="shared" si="18"/>
        <v>1.5527950310559006E-2</v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16</v>
      </c>
      <c r="D266" s="9">
        <v>3</v>
      </c>
      <c r="E266" s="15">
        <f t="shared" si="17"/>
        <v>2.8419182948490232E-2</v>
      </c>
      <c r="F266" s="15">
        <f t="shared" si="18"/>
        <v>9.316770186335404E-3</v>
      </c>
      <c r="G266" s="14">
        <f t="shared" si="19"/>
        <v>-0.8125</v>
      </c>
      <c r="H266" s="17">
        <f t="shared" si="20"/>
        <v>-2.3090586145648313E-2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3</v>
      </c>
      <c r="D268" s="9">
        <v>6</v>
      </c>
      <c r="E268" s="15">
        <f t="shared" si="17"/>
        <v>5.3285968028419185E-3</v>
      </c>
      <c r="F268" s="15">
        <f t="shared" si="18"/>
        <v>1.8633540372670808E-2</v>
      </c>
      <c r="G268" s="14">
        <f t="shared" si="19"/>
        <v>1</v>
      </c>
      <c r="H268" s="17">
        <f t="shared" si="20"/>
        <v>5.3285968028419185E-3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0</v>
      </c>
      <c r="E273" s="15">
        <f t="shared" si="17"/>
        <v>1.7761989342806395E-3</v>
      </c>
      <c r="F273" s="15" t="str">
        <f t="shared" si="18"/>
        <v/>
      </c>
      <c r="G273" s="14" t="str">
        <f t="shared" si="19"/>
        <v>0</v>
      </c>
      <c r="H273" s="17">
        <f t="shared" si="20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3</v>
      </c>
      <c r="E274" s="15" t="str">
        <f t="shared" si="17"/>
        <v/>
      </c>
      <c r="F274" s="15">
        <f t="shared" si="18"/>
        <v>9.316770186335404E-3</v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2</v>
      </c>
      <c r="D276" s="9">
        <v>0</v>
      </c>
      <c r="E276" s="15">
        <f t="shared" si="17"/>
        <v>3.552397868561279E-3</v>
      </c>
      <c r="F276" s="15" t="str">
        <f t="shared" si="18"/>
        <v/>
      </c>
      <c r="G276" s="14" t="str">
        <f t="shared" si="19"/>
        <v>0</v>
      </c>
      <c r="H276" s="17">
        <f t="shared" si="20"/>
        <v>0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1</v>
      </c>
      <c r="E281" s="15" t="str">
        <f t="shared" ref="E281:E288" si="21">+IF(C281=0,"",C281/C$151)</f>
        <v/>
      </c>
      <c r="F281" s="15">
        <f t="shared" ref="F281:F288" si="22">+IF(D281=0,"",D281/D$151)</f>
        <v>3.105590062111801E-3</v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2</v>
      </c>
      <c r="E282" s="15" t="str">
        <f t="shared" si="21"/>
        <v/>
      </c>
      <c r="F282" s="15">
        <f t="shared" si="22"/>
        <v>6.2111801242236021E-3</v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1</v>
      </c>
      <c r="D283" s="9">
        <v>0</v>
      </c>
      <c r="E283" s="15">
        <f t="shared" si="21"/>
        <v>1.7761989342806395E-3</v>
      </c>
      <c r="F283" s="15" t="str">
        <f t="shared" si="22"/>
        <v/>
      </c>
      <c r="G283" s="14" t="str">
        <f t="shared" si="23"/>
        <v>0</v>
      </c>
      <c r="H283" s="17">
        <f t="shared" si="24"/>
        <v>0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3492</v>
      </c>
      <c r="D294" s="35">
        <f>SUM(D295:D499)</f>
        <v>1770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-0.49312714776632305</v>
      </c>
      <c r="H294" s="36">
        <f>+IF(OR(AND(E294=""),(G294="")),"",E294*G294)</f>
        <v>-0.49312714776632305</v>
      </c>
    </row>
    <row r="295" spans="2:8" ht="15" x14ac:dyDescent="0.2">
      <c r="B295" s="5" t="s">
        <v>100</v>
      </c>
      <c r="C295" s="9">
        <v>63</v>
      </c>
      <c r="D295" s="9">
        <v>28</v>
      </c>
      <c r="E295" s="15">
        <f>+IF(C295=0,"",C295/C$294)</f>
        <v>1.804123711340206E-2</v>
      </c>
      <c r="F295" s="15">
        <f>+IF(D295=0,"",D295/D$294)</f>
        <v>1.5819209039548022E-2</v>
      </c>
      <c r="G295" s="14">
        <f>+IF(OR(AND(D295=0),(C295=0)),"0",((D295-C295)/C295))</f>
        <v>-0.55555555555555558</v>
      </c>
      <c r="H295" s="17">
        <f>+IF(OR(AND(E295=""),(G295="")),"",E295*G295)</f>
        <v>-1.0022909507445589E-2</v>
      </c>
    </row>
    <row r="296" spans="2:8" ht="15" x14ac:dyDescent="0.2">
      <c r="B296" s="5" t="s">
        <v>113</v>
      </c>
      <c r="C296" s="9">
        <v>35</v>
      </c>
      <c r="D296" s="9">
        <v>11</v>
      </c>
      <c r="E296" s="15">
        <f t="shared" ref="E296:E359" si="25">+IF(C296=0,"",C296/C$294)</f>
        <v>1.0022909507445591E-2</v>
      </c>
      <c r="F296" s="15">
        <f t="shared" ref="F296:F359" si="26">+IF(D296=0,"",D296/D$294)</f>
        <v>6.2146892655367235E-3</v>
      </c>
      <c r="G296" s="14">
        <f t="shared" ref="G296:G359" si="27">+IF(OR(AND(D296=0),(C296=0)),"0",((D296-C296)/C296))</f>
        <v>-0.68571428571428572</v>
      </c>
      <c r="H296" s="17">
        <f t="shared" ref="H296:H359" si="28">+IF(OR(AND(E296=""),(G296="")),"",E296*G296)</f>
        <v>-6.8728522336769767E-3</v>
      </c>
    </row>
    <row r="297" spans="2:8" ht="15" x14ac:dyDescent="0.2">
      <c r="B297" s="5" t="s">
        <v>104</v>
      </c>
      <c r="C297" s="9">
        <v>13</v>
      </c>
      <c r="D297" s="9">
        <v>9</v>
      </c>
      <c r="E297" s="15">
        <f t="shared" si="25"/>
        <v>3.7227949599083618E-3</v>
      </c>
      <c r="F297" s="15">
        <f t="shared" si="26"/>
        <v>5.084745762711864E-3</v>
      </c>
      <c r="G297" s="14">
        <f t="shared" si="27"/>
        <v>-0.30769230769230771</v>
      </c>
      <c r="H297" s="17">
        <f t="shared" si="28"/>
        <v>-1.145475372279496E-3</v>
      </c>
    </row>
    <row r="298" spans="2:8" ht="15" x14ac:dyDescent="0.2">
      <c r="B298" s="5" t="s">
        <v>95</v>
      </c>
      <c r="C298" s="9">
        <v>42</v>
      </c>
      <c r="D298" s="9">
        <v>7</v>
      </c>
      <c r="E298" s="15">
        <f t="shared" si="25"/>
        <v>1.2027491408934709E-2</v>
      </c>
      <c r="F298" s="15">
        <f t="shared" si="26"/>
        <v>3.9548022598870055E-3</v>
      </c>
      <c r="G298" s="14">
        <f t="shared" si="27"/>
        <v>-0.83333333333333337</v>
      </c>
      <c r="H298" s="17">
        <f t="shared" si="28"/>
        <v>-1.0022909507445591E-2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124</v>
      </c>
      <c r="D301" s="9">
        <v>62</v>
      </c>
      <c r="E301" s="15">
        <f t="shared" si="25"/>
        <v>3.5509736540664374E-2</v>
      </c>
      <c r="F301" s="15">
        <f t="shared" si="26"/>
        <v>3.5028248587570622E-2</v>
      </c>
      <c r="G301" s="14">
        <f t="shared" si="27"/>
        <v>-0.5</v>
      </c>
      <c r="H301" s="17">
        <f t="shared" si="28"/>
        <v>-1.7754868270332187E-2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17</v>
      </c>
      <c r="D303" s="9">
        <v>2</v>
      </c>
      <c r="E303" s="15">
        <f t="shared" si="25"/>
        <v>4.868270332187858E-3</v>
      </c>
      <c r="F303" s="15">
        <f t="shared" si="26"/>
        <v>1.1299435028248588E-3</v>
      </c>
      <c r="G303" s="14">
        <f t="shared" si="27"/>
        <v>-0.88235294117647056</v>
      </c>
      <c r="H303" s="17">
        <f t="shared" si="28"/>
        <v>-4.2955326460481103E-3</v>
      </c>
    </row>
    <row r="304" spans="2:8" ht="15" x14ac:dyDescent="0.2">
      <c r="B304" s="5" t="s">
        <v>107</v>
      </c>
      <c r="C304" s="9">
        <v>15</v>
      </c>
      <c r="D304" s="9">
        <v>5</v>
      </c>
      <c r="E304" s="15">
        <f t="shared" si="25"/>
        <v>4.2955326460481103E-3</v>
      </c>
      <c r="F304" s="15">
        <f t="shared" si="26"/>
        <v>2.8248587570621469E-3</v>
      </c>
      <c r="G304" s="14">
        <f t="shared" si="27"/>
        <v>-0.66666666666666663</v>
      </c>
      <c r="H304" s="17">
        <f t="shared" si="28"/>
        <v>-2.8636884306987402E-3</v>
      </c>
    </row>
    <row r="305" spans="2:8" ht="15" x14ac:dyDescent="0.2">
      <c r="B305" s="5" t="s">
        <v>351</v>
      </c>
      <c r="C305" s="9">
        <v>3</v>
      </c>
      <c r="D305" s="9">
        <v>6</v>
      </c>
      <c r="E305" s="15">
        <f t="shared" si="25"/>
        <v>8.5910652920962198E-4</v>
      </c>
      <c r="F305" s="15">
        <f t="shared" si="26"/>
        <v>3.3898305084745762E-3</v>
      </c>
      <c r="G305" s="14">
        <f t="shared" si="27"/>
        <v>1</v>
      </c>
      <c r="H305" s="17">
        <f t="shared" si="28"/>
        <v>8.5910652920962198E-4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173</v>
      </c>
      <c r="D307" s="9">
        <v>38</v>
      </c>
      <c r="E307" s="15">
        <f t="shared" si="25"/>
        <v>4.9541809851088199E-2</v>
      </c>
      <c r="F307" s="15">
        <f t="shared" si="26"/>
        <v>2.1468926553672316E-2</v>
      </c>
      <c r="G307" s="14">
        <f t="shared" si="27"/>
        <v>-0.78034682080924855</v>
      </c>
      <c r="H307" s="17">
        <f t="shared" si="28"/>
        <v>-3.8659793814432984E-2</v>
      </c>
    </row>
    <row r="308" spans="2:8" ht="15" x14ac:dyDescent="0.2">
      <c r="B308" s="5" t="s">
        <v>99</v>
      </c>
      <c r="C308" s="9">
        <v>9</v>
      </c>
      <c r="D308" s="9">
        <v>9</v>
      </c>
      <c r="E308" s="15">
        <f t="shared" si="25"/>
        <v>2.5773195876288659E-3</v>
      </c>
      <c r="F308" s="15">
        <f t="shared" si="26"/>
        <v>5.084745762711864E-3</v>
      </c>
      <c r="G308" s="14">
        <f t="shared" si="27"/>
        <v>0</v>
      </c>
      <c r="H308" s="17">
        <f t="shared" si="28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21</v>
      </c>
      <c r="D310" s="9">
        <v>39</v>
      </c>
      <c r="E310" s="15">
        <f t="shared" si="25"/>
        <v>6.0137457044673543E-3</v>
      </c>
      <c r="F310" s="15">
        <f t="shared" si="26"/>
        <v>2.2033898305084745E-2</v>
      </c>
      <c r="G310" s="14">
        <f t="shared" si="27"/>
        <v>0.8571428571428571</v>
      </c>
      <c r="H310" s="17">
        <f t="shared" si="28"/>
        <v>5.1546391752577319E-3</v>
      </c>
    </row>
    <row r="311" spans="2:8" ht="15" x14ac:dyDescent="0.2">
      <c r="B311" s="5" t="s">
        <v>102</v>
      </c>
      <c r="C311" s="9">
        <v>120</v>
      </c>
      <c r="D311" s="9">
        <v>3</v>
      </c>
      <c r="E311" s="15">
        <f t="shared" si="25"/>
        <v>3.4364261168384883E-2</v>
      </c>
      <c r="F311" s="15">
        <f t="shared" si="26"/>
        <v>1.6949152542372881E-3</v>
      </c>
      <c r="G311" s="14">
        <f t="shared" si="27"/>
        <v>-0.97499999999999998</v>
      </c>
      <c r="H311" s="17">
        <f t="shared" si="28"/>
        <v>-3.3505154639175257E-2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149</v>
      </c>
      <c r="D314" s="9">
        <v>30</v>
      </c>
      <c r="E314" s="15">
        <f t="shared" si="25"/>
        <v>4.2668957617411227E-2</v>
      </c>
      <c r="F314" s="15">
        <f t="shared" si="26"/>
        <v>1.6949152542372881E-2</v>
      </c>
      <c r="G314" s="14">
        <f t="shared" si="27"/>
        <v>-0.79865771812080533</v>
      </c>
      <c r="H314" s="17">
        <f t="shared" si="28"/>
        <v>-3.4077892325315003E-2</v>
      </c>
    </row>
    <row r="315" spans="2:8" ht="15" x14ac:dyDescent="0.2">
      <c r="B315" s="5" t="s">
        <v>354</v>
      </c>
      <c r="C315" s="9">
        <v>177</v>
      </c>
      <c r="D315" s="9">
        <v>3</v>
      </c>
      <c r="E315" s="15">
        <f t="shared" si="25"/>
        <v>5.0687285223367698E-2</v>
      </c>
      <c r="F315" s="15">
        <f t="shared" si="26"/>
        <v>1.6949152542372881E-3</v>
      </c>
      <c r="G315" s="14">
        <f t="shared" si="27"/>
        <v>-0.98305084745762716</v>
      </c>
      <c r="H315" s="17">
        <f t="shared" si="28"/>
        <v>-4.9828178694158079E-2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45</v>
      </c>
      <c r="D317" s="9">
        <v>11</v>
      </c>
      <c r="E317" s="15">
        <f t="shared" si="25"/>
        <v>1.2886597938144329E-2</v>
      </c>
      <c r="F317" s="15">
        <f t="shared" si="26"/>
        <v>6.2146892655367235E-3</v>
      </c>
      <c r="G317" s="14">
        <f t="shared" si="27"/>
        <v>-0.75555555555555554</v>
      </c>
      <c r="H317" s="17">
        <f t="shared" si="28"/>
        <v>-9.7365406643757143E-3</v>
      </c>
    </row>
    <row r="318" spans="2:8" ht="15" x14ac:dyDescent="0.2">
      <c r="B318" s="5" t="s">
        <v>355</v>
      </c>
      <c r="C318" s="9">
        <v>102</v>
      </c>
      <c r="D318" s="9">
        <v>261</v>
      </c>
      <c r="E318" s="15">
        <f t="shared" si="25"/>
        <v>2.9209621993127148E-2</v>
      </c>
      <c r="F318" s="15">
        <f t="shared" si="26"/>
        <v>0.14745762711864407</v>
      </c>
      <c r="G318" s="14">
        <f t="shared" si="27"/>
        <v>1.5588235294117647</v>
      </c>
      <c r="H318" s="17">
        <f t="shared" si="28"/>
        <v>4.5532646048109963E-2</v>
      </c>
    </row>
    <row r="319" spans="2:8" ht="15" x14ac:dyDescent="0.2">
      <c r="B319" s="5" t="s">
        <v>115</v>
      </c>
      <c r="C319" s="9">
        <v>6</v>
      </c>
      <c r="D319" s="9">
        <v>16</v>
      </c>
      <c r="E319" s="15">
        <f t="shared" si="25"/>
        <v>1.718213058419244E-3</v>
      </c>
      <c r="F319" s="15">
        <f t="shared" si="26"/>
        <v>9.0395480225988704E-3</v>
      </c>
      <c r="G319" s="14">
        <f t="shared" si="27"/>
        <v>1.6666666666666667</v>
      </c>
      <c r="H319" s="17">
        <f t="shared" si="28"/>
        <v>2.8636884306987402E-3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1</v>
      </c>
      <c r="E321" s="15" t="str">
        <f t="shared" si="25"/>
        <v/>
      </c>
      <c r="F321" s="15">
        <f t="shared" si="26"/>
        <v>5.649717514124294E-4</v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1</v>
      </c>
      <c r="E323" s="15" t="str">
        <f t="shared" si="25"/>
        <v/>
      </c>
      <c r="F323" s="15">
        <f t="shared" si="26"/>
        <v>5.649717514124294E-4</v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2</v>
      </c>
      <c r="D324" s="9">
        <v>2</v>
      </c>
      <c r="E324" s="15">
        <f t="shared" si="25"/>
        <v>5.7273768613974802E-4</v>
      </c>
      <c r="F324" s="15">
        <f t="shared" si="26"/>
        <v>1.1299435028248588E-3</v>
      </c>
      <c r="G324" s="14">
        <f t="shared" si="27"/>
        <v>0</v>
      </c>
      <c r="H324" s="17">
        <f t="shared" si="28"/>
        <v>0</v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695</v>
      </c>
      <c r="D326" s="9">
        <v>12</v>
      </c>
      <c r="E326" s="15">
        <f t="shared" si="25"/>
        <v>0.19902634593356242</v>
      </c>
      <c r="F326" s="15">
        <f t="shared" si="26"/>
        <v>6.7796610169491523E-3</v>
      </c>
      <c r="G326" s="14">
        <f t="shared" si="27"/>
        <v>-0.98273381294964024</v>
      </c>
      <c r="H326" s="17">
        <f t="shared" si="28"/>
        <v>-0.19558991981672391</v>
      </c>
    </row>
    <row r="327" spans="2:8" ht="15" x14ac:dyDescent="0.2">
      <c r="B327" s="5" t="s">
        <v>358</v>
      </c>
      <c r="C327" s="9">
        <v>3</v>
      </c>
      <c r="D327" s="9">
        <v>0</v>
      </c>
      <c r="E327" s="15">
        <f t="shared" si="25"/>
        <v>8.5910652920962198E-4</v>
      </c>
      <c r="F327" s="15" t="str">
        <f t="shared" si="26"/>
        <v/>
      </c>
      <c r="G327" s="14" t="str">
        <f t="shared" si="27"/>
        <v>0</v>
      </c>
      <c r="H327" s="17">
        <f t="shared" si="28"/>
        <v>0</v>
      </c>
    </row>
    <row r="328" spans="2:8" ht="15" x14ac:dyDescent="0.2">
      <c r="B328" s="5" t="s">
        <v>116</v>
      </c>
      <c r="C328" s="9">
        <v>6</v>
      </c>
      <c r="D328" s="9">
        <v>0</v>
      </c>
      <c r="E328" s="15">
        <f t="shared" si="25"/>
        <v>1.718213058419244E-3</v>
      </c>
      <c r="F328" s="15" t="str">
        <f t="shared" si="26"/>
        <v/>
      </c>
      <c r="G328" s="14" t="str">
        <f t="shared" si="27"/>
        <v>0</v>
      </c>
      <c r="H328" s="17">
        <f t="shared" si="28"/>
        <v>0</v>
      </c>
    </row>
    <row r="329" spans="2:8" ht="15" x14ac:dyDescent="0.2">
      <c r="B329" s="5" t="s">
        <v>359</v>
      </c>
      <c r="C329" s="9">
        <v>9</v>
      </c>
      <c r="D329" s="9">
        <v>0</v>
      </c>
      <c r="E329" s="15">
        <f t="shared" si="25"/>
        <v>2.5773195876288659E-3</v>
      </c>
      <c r="F329" s="15" t="str">
        <f t="shared" si="26"/>
        <v/>
      </c>
      <c r="G329" s="14" t="str">
        <f t="shared" si="27"/>
        <v>0</v>
      </c>
      <c r="H329" s="17">
        <f t="shared" si="28"/>
        <v>0</v>
      </c>
    </row>
    <row r="330" spans="2:8" ht="15" x14ac:dyDescent="0.2">
      <c r="B330" s="5" t="s">
        <v>360</v>
      </c>
      <c r="C330" s="9">
        <v>45</v>
      </c>
      <c r="D330" s="9">
        <v>1</v>
      </c>
      <c r="E330" s="15">
        <f t="shared" si="25"/>
        <v>1.2886597938144329E-2</v>
      </c>
      <c r="F330" s="15">
        <f t="shared" si="26"/>
        <v>5.649717514124294E-4</v>
      </c>
      <c r="G330" s="14">
        <f t="shared" si="27"/>
        <v>-0.97777777777777775</v>
      </c>
      <c r="H330" s="17">
        <f t="shared" si="28"/>
        <v>-1.2600229095074455E-2</v>
      </c>
    </row>
    <row r="331" spans="2:8" ht="15" x14ac:dyDescent="0.2">
      <c r="B331" s="5" t="s">
        <v>117</v>
      </c>
      <c r="C331" s="9">
        <v>6</v>
      </c>
      <c r="D331" s="9">
        <v>1</v>
      </c>
      <c r="E331" s="15">
        <f t="shared" si="25"/>
        <v>1.718213058419244E-3</v>
      </c>
      <c r="F331" s="15">
        <f t="shared" si="26"/>
        <v>5.649717514124294E-4</v>
      </c>
      <c r="G331" s="14">
        <f t="shared" si="27"/>
        <v>-0.83333333333333337</v>
      </c>
      <c r="H331" s="17">
        <f t="shared" si="28"/>
        <v>-1.4318442153493701E-3</v>
      </c>
    </row>
    <row r="332" spans="2:8" ht="15" x14ac:dyDescent="0.2">
      <c r="B332" s="5" t="s">
        <v>361</v>
      </c>
      <c r="C332" s="9">
        <v>282</v>
      </c>
      <c r="D332" s="9">
        <v>200</v>
      </c>
      <c r="E332" s="15">
        <f t="shared" si="25"/>
        <v>8.0756013745704472E-2</v>
      </c>
      <c r="F332" s="15">
        <f t="shared" si="26"/>
        <v>0.11299435028248588</v>
      </c>
      <c r="G332" s="14">
        <f t="shared" si="27"/>
        <v>-0.29078014184397161</v>
      </c>
      <c r="H332" s="17">
        <f t="shared" si="28"/>
        <v>-2.3482245131729668E-2</v>
      </c>
    </row>
    <row r="333" spans="2:8" ht="15" x14ac:dyDescent="0.2">
      <c r="B333" s="5" t="s">
        <v>130</v>
      </c>
      <c r="C333" s="9">
        <v>92</v>
      </c>
      <c r="D333" s="9">
        <v>23</v>
      </c>
      <c r="E333" s="15">
        <f t="shared" si="25"/>
        <v>2.6345933562428408E-2</v>
      </c>
      <c r="F333" s="15">
        <f t="shared" si="26"/>
        <v>1.2994350282485875E-2</v>
      </c>
      <c r="G333" s="14">
        <f t="shared" si="27"/>
        <v>-0.75</v>
      </c>
      <c r="H333" s="17">
        <f t="shared" si="28"/>
        <v>-1.9759450171821305E-2</v>
      </c>
    </row>
    <row r="334" spans="2:8" ht="15" x14ac:dyDescent="0.2">
      <c r="B334" s="5" t="s">
        <v>119</v>
      </c>
      <c r="C334" s="9">
        <v>79</v>
      </c>
      <c r="D334" s="9">
        <v>91</v>
      </c>
      <c r="E334" s="15">
        <f t="shared" si="25"/>
        <v>2.2623138602520045E-2</v>
      </c>
      <c r="F334" s="15">
        <f t="shared" si="26"/>
        <v>5.141242937853107E-2</v>
      </c>
      <c r="G334" s="14">
        <f t="shared" si="27"/>
        <v>0.15189873417721519</v>
      </c>
      <c r="H334" s="17">
        <f t="shared" si="28"/>
        <v>3.4364261168384879E-3</v>
      </c>
    </row>
    <row r="335" spans="2:8" ht="15" x14ac:dyDescent="0.2">
      <c r="B335" s="5" t="s">
        <v>128</v>
      </c>
      <c r="C335" s="9">
        <v>16</v>
      </c>
      <c r="D335" s="9">
        <v>14</v>
      </c>
      <c r="E335" s="15">
        <f t="shared" si="25"/>
        <v>4.5819014891179842E-3</v>
      </c>
      <c r="F335" s="15">
        <f t="shared" si="26"/>
        <v>7.9096045197740109E-3</v>
      </c>
      <c r="G335" s="14">
        <f t="shared" si="27"/>
        <v>-0.125</v>
      </c>
      <c r="H335" s="17">
        <f t="shared" si="28"/>
        <v>-5.7273768613974802E-4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2</v>
      </c>
      <c r="D338" s="9">
        <v>0</v>
      </c>
      <c r="E338" s="15">
        <f t="shared" si="25"/>
        <v>5.7273768613974802E-4</v>
      </c>
      <c r="F338" s="15" t="str">
        <f t="shared" si="26"/>
        <v/>
      </c>
      <c r="G338" s="14" t="str">
        <f t="shared" si="27"/>
        <v>0</v>
      </c>
      <c r="H338" s="17">
        <f t="shared" si="28"/>
        <v>0</v>
      </c>
    </row>
    <row r="339" spans="2:8" ht="15" x14ac:dyDescent="0.2">
      <c r="B339" s="5" t="s">
        <v>363</v>
      </c>
      <c r="C339" s="9">
        <v>1</v>
      </c>
      <c r="D339" s="9">
        <v>0</v>
      </c>
      <c r="E339" s="15">
        <f t="shared" si="25"/>
        <v>2.8636884306987401E-4</v>
      </c>
      <c r="F339" s="15" t="str">
        <f t="shared" si="26"/>
        <v/>
      </c>
      <c r="G339" s="14" t="str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2</v>
      </c>
      <c r="E341" s="15" t="str">
        <f t="shared" si="25"/>
        <v/>
      </c>
      <c r="F341" s="15">
        <f t="shared" si="26"/>
        <v>1.1299435028248588E-3</v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1</v>
      </c>
      <c r="E343" s="15" t="str">
        <f t="shared" si="25"/>
        <v/>
      </c>
      <c r="F343" s="15">
        <f t="shared" si="26"/>
        <v>5.649717514124294E-4</v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3</v>
      </c>
      <c r="D344" s="9">
        <v>3</v>
      </c>
      <c r="E344" s="15">
        <f t="shared" si="25"/>
        <v>8.5910652920962198E-4</v>
      </c>
      <c r="F344" s="15">
        <f t="shared" si="26"/>
        <v>1.6949152542372881E-3</v>
      </c>
      <c r="G344" s="14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19</v>
      </c>
      <c r="D345" s="9">
        <v>34</v>
      </c>
      <c r="E345" s="15">
        <f t="shared" si="25"/>
        <v>5.4410080183276057E-3</v>
      </c>
      <c r="F345" s="15">
        <f t="shared" si="26"/>
        <v>1.92090395480226E-2</v>
      </c>
      <c r="G345" s="14">
        <f t="shared" si="27"/>
        <v>0.78947368421052633</v>
      </c>
      <c r="H345" s="17">
        <f t="shared" si="28"/>
        <v>4.2955326460481094E-3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31</v>
      </c>
      <c r="D347" s="9">
        <v>6</v>
      </c>
      <c r="E347" s="15">
        <f t="shared" si="25"/>
        <v>8.8774341351660936E-3</v>
      </c>
      <c r="F347" s="15">
        <f t="shared" si="26"/>
        <v>3.3898305084745762E-3</v>
      </c>
      <c r="G347" s="14">
        <f t="shared" si="27"/>
        <v>-0.80645161290322576</v>
      </c>
      <c r="H347" s="17">
        <f t="shared" si="28"/>
        <v>-7.1592210767468497E-3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1</v>
      </c>
      <c r="D351" s="9">
        <v>0</v>
      </c>
      <c r="E351" s="15">
        <f t="shared" si="25"/>
        <v>2.8636884306987401E-4</v>
      </c>
      <c r="F351" s="15" t="str">
        <f t="shared" si="26"/>
        <v/>
      </c>
      <c r="G351" s="14" t="str">
        <f t="shared" si="27"/>
        <v>0</v>
      </c>
      <c r="H351" s="17">
        <f t="shared" si="28"/>
        <v>0</v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61</v>
      </c>
      <c r="D354" s="9">
        <v>4</v>
      </c>
      <c r="E354" s="15">
        <f t="shared" si="25"/>
        <v>1.7468499427262314E-2</v>
      </c>
      <c r="F354" s="15">
        <f t="shared" si="26"/>
        <v>2.2598870056497176E-3</v>
      </c>
      <c r="G354" s="14">
        <f t="shared" si="27"/>
        <v>-0.93442622950819676</v>
      </c>
      <c r="H354" s="17">
        <f t="shared" si="28"/>
        <v>-1.6323024054982819E-2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1</v>
      </c>
      <c r="D356" s="9">
        <v>1</v>
      </c>
      <c r="E356" s="15">
        <f t="shared" si="25"/>
        <v>2.8636884306987401E-4</v>
      </c>
      <c r="F356" s="15">
        <f t="shared" si="26"/>
        <v>5.649717514124294E-4</v>
      </c>
      <c r="G356" s="14">
        <f t="shared" si="27"/>
        <v>0</v>
      </c>
      <c r="H356" s="17">
        <f t="shared" si="28"/>
        <v>0</v>
      </c>
    </row>
    <row r="357" spans="2:8" ht="15" x14ac:dyDescent="0.2">
      <c r="B357" s="5" t="s">
        <v>372</v>
      </c>
      <c r="C357" s="9">
        <v>8</v>
      </c>
      <c r="D357" s="9">
        <v>0</v>
      </c>
      <c r="E357" s="15">
        <f t="shared" si="25"/>
        <v>2.2909507445589921E-3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7</v>
      </c>
      <c r="D358" s="9">
        <v>1</v>
      </c>
      <c r="E358" s="15">
        <f t="shared" si="25"/>
        <v>2.0045819014891178E-3</v>
      </c>
      <c r="F358" s="15">
        <f t="shared" si="26"/>
        <v>5.649717514124294E-4</v>
      </c>
      <c r="G358" s="14">
        <f t="shared" si="27"/>
        <v>-0.8571428571428571</v>
      </c>
      <c r="H358" s="17">
        <f t="shared" si="28"/>
        <v>-1.7182130584192437E-3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5"/>
        <v>2.8636884306987401E-4</v>
      </c>
      <c r="F359" s="15" t="str">
        <f t="shared" si="26"/>
        <v/>
      </c>
      <c r="G359" s="14" t="str">
        <f t="shared" si="27"/>
        <v>0</v>
      </c>
      <c r="H359" s="17">
        <f t="shared" si="28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1</v>
      </c>
      <c r="E362" s="15" t="str">
        <f t="shared" si="29"/>
        <v/>
      </c>
      <c r="F362" s="15">
        <f t="shared" si="30"/>
        <v>5.649717514124294E-4</v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3</v>
      </c>
      <c r="E363" s="15" t="str">
        <f t="shared" si="29"/>
        <v/>
      </c>
      <c r="F363" s="15">
        <f t="shared" si="30"/>
        <v>1.6949152542372881E-3</v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13</v>
      </c>
      <c r="D368" s="9">
        <v>0</v>
      </c>
      <c r="E368" s="15">
        <f t="shared" si="29"/>
        <v>3.7227949599083618E-3</v>
      </c>
      <c r="F368" s="15" t="str">
        <f t="shared" si="30"/>
        <v/>
      </c>
      <c r="G368" s="14" t="str">
        <f t="shared" si="31"/>
        <v>0</v>
      </c>
      <c r="H368" s="17">
        <f t="shared" si="32"/>
        <v>0</v>
      </c>
    </row>
    <row r="369" spans="2:8" ht="15" x14ac:dyDescent="0.2">
      <c r="B369" s="5" t="s">
        <v>381</v>
      </c>
      <c r="C369" s="9">
        <v>15</v>
      </c>
      <c r="D369" s="9">
        <v>0</v>
      </c>
      <c r="E369" s="15">
        <f t="shared" si="29"/>
        <v>4.2955326460481103E-3</v>
      </c>
      <c r="F369" s="15" t="str">
        <f t="shared" si="30"/>
        <v/>
      </c>
      <c r="G369" s="14" t="str">
        <f t="shared" si="31"/>
        <v>0</v>
      </c>
      <c r="H369" s="17">
        <f t="shared" si="32"/>
        <v>0</v>
      </c>
    </row>
    <row r="370" spans="2:8" ht="15" x14ac:dyDescent="0.2">
      <c r="B370" s="5" t="s">
        <v>135</v>
      </c>
      <c r="C370" s="9">
        <v>0</v>
      </c>
      <c r="D370" s="9">
        <v>44</v>
      </c>
      <c r="E370" s="15" t="str">
        <f t="shared" si="29"/>
        <v/>
      </c>
      <c r="F370" s="15">
        <f t="shared" si="30"/>
        <v>2.4858757062146894E-2</v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6</v>
      </c>
      <c r="D372" s="9">
        <v>5</v>
      </c>
      <c r="E372" s="15">
        <f t="shared" si="29"/>
        <v>1.718213058419244E-3</v>
      </c>
      <c r="F372" s="15">
        <f t="shared" si="30"/>
        <v>2.8248587570621469E-3</v>
      </c>
      <c r="G372" s="14">
        <f t="shared" si="31"/>
        <v>-0.16666666666666666</v>
      </c>
      <c r="H372" s="17">
        <f t="shared" si="32"/>
        <v>-2.8636884306987396E-4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7</v>
      </c>
      <c r="E376" s="15" t="str">
        <f t="shared" si="29"/>
        <v/>
      </c>
      <c r="F376" s="15">
        <f t="shared" si="30"/>
        <v>3.9548022598870055E-3</v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28</v>
      </c>
      <c r="D377" s="9">
        <v>25</v>
      </c>
      <c r="E377" s="15">
        <f t="shared" si="29"/>
        <v>8.0183276059564712E-3</v>
      </c>
      <c r="F377" s="15">
        <f t="shared" si="30"/>
        <v>1.4124293785310734E-2</v>
      </c>
      <c r="G377" s="14">
        <f t="shared" si="31"/>
        <v>-0.10714285714285714</v>
      </c>
      <c r="H377" s="17">
        <f t="shared" si="32"/>
        <v>-8.5910652920962187E-4</v>
      </c>
    </row>
    <row r="378" spans="2:8" ht="15" x14ac:dyDescent="0.2">
      <c r="B378" s="5" t="s">
        <v>149</v>
      </c>
      <c r="C378" s="9">
        <v>10</v>
      </c>
      <c r="D378" s="9">
        <v>16</v>
      </c>
      <c r="E378" s="15">
        <f t="shared" si="29"/>
        <v>2.8636884306987398E-3</v>
      </c>
      <c r="F378" s="15">
        <f t="shared" si="30"/>
        <v>9.0395480225988704E-3</v>
      </c>
      <c r="G378" s="14">
        <f t="shared" si="31"/>
        <v>0.6</v>
      </c>
      <c r="H378" s="17">
        <f t="shared" si="32"/>
        <v>1.7182130584192437E-3</v>
      </c>
    </row>
    <row r="379" spans="2:8" ht="15" x14ac:dyDescent="0.2">
      <c r="B379" s="5" t="s">
        <v>384</v>
      </c>
      <c r="C379" s="9">
        <v>2</v>
      </c>
      <c r="D379" s="9">
        <v>0</v>
      </c>
      <c r="E379" s="15">
        <f t="shared" si="29"/>
        <v>5.7273768613974802E-4</v>
      </c>
      <c r="F379" s="15" t="str">
        <f t="shared" si="30"/>
        <v/>
      </c>
      <c r="G379" s="14" t="str">
        <f t="shared" si="31"/>
        <v>0</v>
      </c>
      <c r="H379" s="17">
        <f t="shared" si="32"/>
        <v>0</v>
      </c>
    </row>
    <row r="380" spans="2:8" ht="30" x14ac:dyDescent="0.2">
      <c r="B380" s="5" t="s">
        <v>385</v>
      </c>
      <c r="C380" s="9">
        <v>3</v>
      </c>
      <c r="D380" s="9">
        <v>0</v>
      </c>
      <c r="E380" s="15">
        <f t="shared" si="29"/>
        <v>8.5910652920962198E-4</v>
      </c>
      <c r="F380" s="15" t="str">
        <f t="shared" si="30"/>
        <v/>
      </c>
      <c r="G380" s="14" t="str">
        <f t="shared" si="31"/>
        <v>0</v>
      </c>
      <c r="H380" s="17">
        <f t="shared" si="32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1</v>
      </c>
      <c r="D382" s="9">
        <v>0</v>
      </c>
      <c r="E382" s="15">
        <f t="shared" si="29"/>
        <v>2.8636884306987401E-4</v>
      </c>
      <c r="F382" s="15" t="str">
        <f t="shared" si="30"/>
        <v/>
      </c>
      <c r="G382" s="14" t="str">
        <f t="shared" si="31"/>
        <v>0</v>
      </c>
      <c r="H382" s="17">
        <f t="shared" si="32"/>
        <v>0</v>
      </c>
    </row>
    <row r="383" spans="2:8" ht="15" x14ac:dyDescent="0.2">
      <c r="B383" s="5" t="s">
        <v>145</v>
      </c>
      <c r="C383" s="9">
        <v>1</v>
      </c>
      <c r="D383" s="9">
        <v>2</v>
      </c>
      <c r="E383" s="15">
        <f t="shared" si="29"/>
        <v>2.8636884306987401E-4</v>
      </c>
      <c r="F383" s="15">
        <f t="shared" si="30"/>
        <v>1.1299435028248588E-3</v>
      </c>
      <c r="G383" s="14">
        <f t="shared" si="31"/>
        <v>1</v>
      </c>
      <c r="H383" s="17">
        <f t="shared" si="32"/>
        <v>2.8636884306987401E-4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2</v>
      </c>
      <c r="E386" s="15" t="str">
        <f t="shared" si="29"/>
        <v/>
      </c>
      <c r="F386" s="15">
        <f t="shared" si="30"/>
        <v>1.1299435028248588E-3</v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192</v>
      </c>
      <c r="D387" s="9">
        <v>66</v>
      </c>
      <c r="E387" s="15">
        <f t="shared" si="29"/>
        <v>5.4982817869415807E-2</v>
      </c>
      <c r="F387" s="15">
        <f t="shared" si="30"/>
        <v>3.7288135593220341E-2</v>
      </c>
      <c r="G387" s="14">
        <f t="shared" si="31"/>
        <v>-0.65625</v>
      </c>
      <c r="H387" s="17">
        <f t="shared" si="32"/>
        <v>-3.608247422680412E-2</v>
      </c>
    </row>
    <row r="388" spans="2:8" ht="15" x14ac:dyDescent="0.2">
      <c r="B388" s="5" t="s">
        <v>389</v>
      </c>
      <c r="C388" s="9">
        <v>3</v>
      </c>
      <c r="D388" s="9">
        <v>27</v>
      </c>
      <c r="E388" s="15">
        <f t="shared" si="29"/>
        <v>8.5910652920962198E-4</v>
      </c>
      <c r="F388" s="15">
        <f t="shared" si="30"/>
        <v>1.5254237288135594E-2</v>
      </c>
      <c r="G388" s="14">
        <f t="shared" si="31"/>
        <v>8</v>
      </c>
      <c r="H388" s="17">
        <f t="shared" si="32"/>
        <v>6.8728522336769758E-3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1</v>
      </c>
      <c r="D390" s="9">
        <v>0</v>
      </c>
      <c r="E390" s="15">
        <f t="shared" si="29"/>
        <v>2.8636884306987401E-4</v>
      </c>
      <c r="F390" s="15" t="str">
        <f t="shared" si="30"/>
        <v/>
      </c>
      <c r="G390" s="14" t="str">
        <f t="shared" si="31"/>
        <v>0</v>
      </c>
      <c r="H390" s="17">
        <f t="shared" si="32"/>
        <v>0</v>
      </c>
    </row>
    <row r="391" spans="2:8" ht="15" x14ac:dyDescent="0.2">
      <c r="B391" s="5" t="s">
        <v>153</v>
      </c>
      <c r="C391" s="9">
        <v>2</v>
      </c>
      <c r="D391" s="9">
        <v>0</v>
      </c>
      <c r="E391" s="15">
        <f t="shared" si="29"/>
        <v>5.7273768613974802E-4</v>
      </c>
      <c r="F391" s="15" t="str">
        <f t="shared" si="30"/>
        <v/>
      </c>
      <c r="G391" s="14" t="str">
        <f t="shared" si="31"/>
        <v>0</v>
      </c>
      <c r="H391" s="17">
        <f t="shared" si="32"/>
        <v>0</v>
      </c>
    </row>
    <row r="392" spans="2:8" ht="15" x14ac:dyDescent="0.2">
      <c r="B392" s="5" t="s">
        <v>140</v>
      </c>
      <c r="C392" s="9">
        <v>1</v>
      </c>
      <c r="D392" s="9">
        <v>0</v>
      </c>
      <c r="E392" s="15">
        <f t="shared" si="29"/>
        <v>2.8636884306987401E-4</v>
      </c>
      <c r="F392" s="15" t="str">
        <f t="shared" si="30"/>
        <v/>
      </c>
      <c r="G392" s="14" t="str">
        <f t="shared" si="31"/>
        <v>0</v>
      </c>
      <c r="H392" s="17">
        <f t="shared" si="32"/>
        <v>0</v>
      </c>
    </row>
    <row r="393" spans="2:8" ht="15" x14ac:dyDescent="0.2">
      <c r="B393" s="5" t="s">
        <v>390</v>
      </c>
      <c r="C393" s="9">
        <v>34</v>
      </c>
      <c r="D393" s="9">
        <v>15</v>
      </c>
      <c r="E393" s="15">
        <f t="shared" si="29"/>
        <v>9.736540664375716E-3</v>
      </c>
      <c r="F393" s="15">
        <f t="shared" si="30"/>
        <v>8.4745762711864406E-3</v>
      </c>
      <c r="G393" s="14">
        <f t="shared" si="31"/>
        <v>-0.55882352941176472</v>
      </c>
      <c r="H393" s="17">
        <f t="shared" si="32"/>
        <v>-5.4410080183276057E-3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5</v>
      </c>
      <c r="D398" s="9">
        <v>0</v>
      </c>
      <c r="E398" s="15">
        <f t="shared" si="29"/>
        <v>1.4318442153493699E-3</v>
      </c>
      <c r="F398" s="15" t="str">
        <f t="shared" si="30"/>
        <v/>
      </c>
      <c r="G398" s="14" t="str">
        <f t="shared" si="31"/>
        <v>0</v>
      </c>
      <c r="H398" s="17">
        <f t="shared" si="32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52</v>
      </c>
      <c r="D401" s="9">
        <v>38</v>
      </c>
      <c r="E401" s="15">
        <f t="shared" si="29"/>
        <v>1.4891179839633447E-2</v>
      </c>
      <c r="F401" s="15">
        <f t="shared" si="30"/>
        <v>2.1468926553672316E-2</v>
      </c>
      <c r="G401" s="14">
        <f t="shared" si="31"/>
        <v>-0.26923076923076922</v>
      </c>
      <c r="H401" s="17">
        <f t="shared" si="32"/>
        <v>-4.0091638029782356E-3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6</v>
      </c>
      <c r="D403" s="9">
        <v>2</v>
      </c>
      <c r="E403" s="15">
        <f t="shared" si="29"/>
        <v>1.718213058419244E-3</v>
      </c>
      <c r="F403" s="15">
        <f t="shared" si="30"/>
        <v>1.1299435028248588E-3</v>
      </c>
      <c r="G403" s="14">
        <f t="shared" si="31"/>
        <v>-0.66666666666666663</v>
      </c>
      <c r="H403" s="17">
        <f t="shared" si="32"/>
        <v>-1.1454753722794958E-3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14</v>
      </c>
      <c r="D405" s="9">
        <v>19</v>
      </c>
      <c r="E405" s="15">
        <f t="shared" si="29"/>
        <v>4.0091638029782356E-3</v>
      </c>
      <c r="F405" s="15">
        <f t="shared" si="30"/>
        <v>1.0734463276836158E-2</v>
      </c>
      <c r="G405" s="14">
        <f t="shared" si="31"/>
        <v>0.35714285714285715</v>
      </c>
      <c r="H405" s="17">
        <f t="shared" si="32"/>
        <v>1.4318442153493699E-3</v>
      </c>
    </row>
    <row r="406" spans="2:8" ht="15" x14ac:dyDescent="0.2">
      <c r="B406" s="5" t="s">
        <v>397</v>
      </c>
      <c r="C406" s="9">
        <v>59</v>
      </c>
      <c r="D406" s="9">
        <v>21</v>
      </c>
      <c r="E406" s="15">
        <f t="shared" si="29"/>
        <v>1.6895761741122565E-2</v>
      </c>
      <c r="F406" s="15">
        <f t="shared" si="30"/>
        <v>1.1864406779661017E-2</v>
      </c>
      <c r="G406" s="14">
        <f t="shared" si="31"/>
        <v>-0.64406779661016944</v>
      </c>
      <c r="H406" s="17">
        <f t="shared" si="32"/>
        <v>-1.088201603665521E-2</v>
      </c>
    </row>
    <row r="407" spans="2:8" ht="15" x14ac:dyDescent="0.2">
      <c r="B407" s="5" t="s">
        <v>398</v>
      </c>
      <c r="C407" s="9">
        <v>4</v>
      </c>
      <c r="D407" s="9">
        <v>1</v>
      </c>
      <c r="E407" s="15">
        <f t="shared" si="29"/>
        <v>1.145475372279496E-3</v>
      </c>
      <c r="F407" s="15">
        <f t="shared" si="30"/>
        <v>5.649717514124294E-4</v>
      </c>
      <c r="G407" s="14">
        <f t="shared" si="31"/>
        <v>-0.75</v>
      </c>
      <c r="H407" s="17">
        <f t="shared" si="32"/>
        <v>-8.5910652920962198E-4</v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4</v>
      </c>
      <c r="D409" s="9">
        <v>1</v>
      </c>
      <c r="E409" s="15">
        <f t="shared" si="29"/>
        <v>1.145475372279496E-3</v>
      </c>
      <c r="F409" s="15">
        <f t="shared" si="30"/>
        <v>5.649717514124294E-4</v>
      </c>
      <c r="G409" s="14">
        <f t="shared" si="31"/>
        <v>-0.75</v>
      </c>
      <c r="H409" s="17">
        <f t="shared" si="32"/>
        <v>-8.5910652920962198E-4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7</v>
      </c>
      <c r="D411" s="9">
        <v>12</v>
      </c>
      <c r="E411" s="15">
        <f t="shared" si="29"/>
        <v>2.0045819014891178E-3</v>
      </c>
      <c r="F411" s="15">
        <f t="shared" si="30"/>
        <v>6.7796610169491523E-3</v>
      </c>
      <c r="G411" s="14">
        <f t="shared" si="31"/>
        <v>0.7142857142857143</v>
      </c>
      <c r="H411" s="17">
        <f t="shared" si="32"/>
        <v>1.4318442153493699E-3</v>
      </c>
    </row>
    <row r="412" spans="2:8" ht="30" x14ac:dyDescent="0.2">
      <c r="B412" s="5" t="s">
        <v>402</v>
      </c>
      <c r="C412" s="9">
        <v>2</v>
      </c>
      <c r="D412" s="9">
        <v>4</v>
      </c>
      <c r="E412" s="15">
        <f t="shared" si="29"/>
        <v>5.7273768613974802E-4</v>
      </c>
      <c r="F412" s="15">
        <f t="shared" si="30"/>
        <v>2.2598870056497176E-3</v>
      </c>
      <c r="G412" s="14">
        <f t="shared" si="31"/>
        <v>1</v>
      </c>
      <c r="H412" s="17">
        <f t="shared" si="32"/>
        <v>5.7273768613974802E-4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2</v>
      </c>
      <c r="E414" s="15" t="str">
        <f t="shared" si="29"/>
        <v/>
      </c>
      <c r="F414" s="15">
        <f t="shared" si="30"/>
        <v>1.1299435028248588E-3</v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2</v>
      </c>
      <c r="E415" s="15" t="str">
        <f t="shared" si="29"/>
        <v/>
      </c>
      <c r="F415" s="15">
        <f t="shared" si="30"/>
        <v>1.1299435028248588E-3</v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1</v>
      </c>
      <c r="D419" s="9">
        <v>1</v>
      </c>
      <c r="E419" s="15">
        <f t="shared" si="29"/>
        <v>2.8636884306987401E-4</v>
      </c>
      <c r="F419" s="15">
        <f t="shared" si="30"/>
        <v>5.649717514124294E-4</v>
      </c>
      <c r="G419" s="14">
        <f t="shared" si="31"/>
        <v>0</v>
      </c>
      <c r="H419" s="17">
        <f t="shared" si="32"/>
        <v>0</v>
      </c>
    </row>
    <row r="420" spans="2:8" ht="30" x14ac:dyDescent="0.2">
      <c r="B420" s="5" t="s">
        <v>408</v>
      </c>
      <c r="C420" s="9">
        <v>19</v>
      </c>
      <c r="D420" s="9">
        <v>57</v>
      </c>
      <c r="E420" s="15">
        <f t="shared" si="29"/>
        <v>5.4410080183276057E-3</v>
      </c>
      <c r="F420" s="15">
        <f t="shared" si="30"/>
        <v>3.2203389830508473E-2</v>
      </c>
      <c r="G420" s="14">
        <f t="shared" si="31"/>
        <v>2</v>
      </c>
      <c r="H420" s="17">
        <f t="shared" si="32"/>
        <v>1.0882016036655211E-2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11</v>
      </c>
      <c r="D422" s="9">
        <v>1</v>
      </c>
      <c r="E422" s="15">
        <f t="shared" si="29"/>
        <v>3.1500572737686141E-3</v>
      </c>
      <c r="F422" s="15">
        <f t="shared" si="30"/>
        <v>5.649717514124294E-4</v>
      </c>
      <c r="G422" s="14">
        <f t="shared" si="31"/>
        <v>-0.90909090909090906</v>
      </c>
      <c r="H422" s="17">
        <f t="shared" si="32"/>
        <v>-2.8636884306987398E-3</v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2</v>
      </c>
      <c r="E430" s="15" t="str">
        <f t="shared" si="33"/>
        <v/>
      </c>
      <c r="F430" s="15">
        <f t="shared" si="34"/>
        <v>1.1299435028248588E-3</v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13</v>
      </c>
      <c r="E431" s="15" t="str">
        <f t="shared" si="33"/>
        <v/>
      </c>
      <c r="F431" s="15">
        <f t="shared" si="34"/>
        <v>7.3446327683615821E-3</v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65</v>
      </c>
      <c r="D432" s="9">
        <v>104</v>
      </c>
      <c r="E432" s="15">
        <f t="shared" si="33"/>
        <v>1.861397479954181E-2</v>
      </c>
      <c r="F432" s="15">
        <f t="shared" si="34"/>
        <v>5.8757062146892657E-2</v>
      </c>
      <c r="G432" s="14">
        <f t="shared" si="35"/>
        <v>0.6</v>
      </c>
      <c r="H432" s="17">
        <f t="shared" si="36"/>
        <v>1.1168384879725086E-2</v>
      </c>
    </row>
    <row r="433" spans="2:8" ht="15" x14ac:dyDescent="0.2">
      <c r="B433" s="5" t="s">
        <v>162</v>
      </c>
      <c r="C433" s="9">
        <v>9</v>
      </c>
      <c r="D433" s="9">
        <v>35</v>
      </c>
      <c r="E433" s="15">
        <f t="shared" si="33"/>
        <v>2.5773195876288659E-3</v>
      </c>
      <c r="F433" s="15">
        <f t="shared" si="34"/>
        <v>1.977401129943503E-2</v>
      </c>
      <c r="G433" s="14">
        <f t="shared" si="35"/>
        <v>2.8888888888888888</v>
      </c>
      <c r="H433" s="17">
        <f t="shared" si="36"/>
        <v>7.4455899198167235E-3</v>
      </c>
    </row>
    <row r="434" spans="2:8" ht="45" x14ac:dyDescent="0.2">
      <c r="B434" s="5" t="s">
        <v>418</v>
      </c>
      <c r="C434" s="9">
        <v>7</v>
      </c>
      <c r="D434" s="9">
        <v>14</v>
      </c>
      <c r="E434" s="15">
        <f t="shared" si="33"/>
        <v>2.0045819014891178E-3</v>
      </c>
      <c r="F434" s="15">
        <f t="shared" si="34"/>
        <v>7.9096045197740109E-3</v>
      </c>
      <c r="G434" s="14">
        <f t="shared" si="35"/>
        <v>1</v>
      </c>
      <c r="H434" s="17">
        <f t="shared" si="36"/>
        <v>2.0045819014891178E-3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7</v>
      </c>
      <c r="E436" s="15" t="str">
        <f t="shared" si="33"/>
        <v/>
      </c>
      <c r="F436" s="15">
        <f t="shared" si="34"/>
        <v>3.9548022598870055E-3</v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13</v>
      </c>
      <c r="E437" s="15" t="str">
        <f t="shared" si="33"/>
        <v/>
      </c>
      <c r="F437" s="15">
        <f t="shared" si="34"/>
        <v>7.3446327683615821E-3</v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1</v>
      </c>
      <c r="D438" s="9">
        <v>0</v>
      </c>
      <c r="E438" s="15">
        <f t="shared" si="33"/>
        <v>2.8636884306987401E-4</v>
      </c>
      <c r="F438" s="15" t="str">
        <f t="shared" si="34"/>
        <v/>
      </c>
      <c r="G438" s="14" t="str">
        <f t="shared" si="35"/>
        <v>0</v>
      </c>
      <c r="H438" s="17">
        <f t="shared" si="36"/>
        <v>0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3</v>
      </c>
      <c r="E441" s="15" t="str">
        <f t="shared" si="33"/>
        <v/>
      </c>
      <c r="F441" s="15">
        <f t="shared" si="34"/>
        <v>1.6949152542372881E-3</v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10</v>
      </c>
      <c r="D442" s="9">
        <v>4</v>
      </c>
      <c r="E442" s="15">
        <f t="shared" si="33"/>
        <v>2.8636884306987398E-3</v>
      </c>
      <c r="F442" s="15">
        <f t="shared" si="34"/>
        <v>2.2598870056497176E-3</v>
      </c>
      <c r="G442" s="14">
        <f t="shared" si="35"/>
        <v>-0.6</v>
      </c>
      <c r="H442" s="17">
        <f t="shared" si="36"/>
        <v>-1.7182130584192437E-3</v>
      </c>
    </row>
    <row r="443" spans="2:8" ht="30" x14ac:dyDescent="0.2">
      <c r="B443" s="5" t="s">
        <v>423</v>
      </c>
      <c r="C443" s="9">
        <v>1</v>
      </c>
      <c r="D443" s="9">
        <v>1</v>
      </c>
      <c r="E443" s="15">
        <f t="shared" si="33"/>
        <v>2.8636884306987401E-4</v>
      </c>
      <c r="F443" s="15">
        <f t="shared" si="34"/>
        <v>5.649717514124294E-4</v>
      </c>
      <c r="G443" s="14">
        <f t="shared" si="35"/>
        <v>0</v>
      </c>
      <c r="H443" s="17">
        <f t="shared" si="36"/>
        <v>0</v>
      </c>
    </row>
    <row r="444" spans="2:8" ht="30" x14ac:dyDescent="0.2">
      <c r="B444" s="5" t="s">
        <v>424</v>
      </c>
      <c r="C444" s="9">
        <v>0</v>
      </c>
      <c r="D444" s="9">
        <v>1</v>
      </c>
      <c r="E444" s="15" t="str">
        <f t="shared" si="33"/>
        <v/>
      </c>
      <c r="F444" s="15">
        <f t="shared" si="34"/>
        <v>5.649717514124294E-4</v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10</v>
      </c>
      <c r="E446" s="15" t="str">
        <f t="shared" si="33"/>
        <v/>
      </c>
      <c r="F446" s="15">
        <f t="shared" si="34"/>
        <v>5.6497175141242938E-3</v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3</v>
      </c>
      <c r="D447" s="9">
        <v>0</v>
      </c>
      <c r="E447" s="15">
        <f t="shared" si="33"/>
        <v>8.5910652920962198E-4</v>
      </c>
      <c r="F447" s="15" t="str">
        <f t="shared" si="34"/>
        <v/>
      </c>
      <c r="G447" s="14" t="str">
        <f t="shared" si="35"/>
        <v>0</v>
      </c>
      <c r="H447" s="17">
        <f t="shared" si="36"/>
        <v>0</v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1</v>
      </c>
      <c r="D455" s="9">
        <v>0</v>
      </c>
      <c r="E455" s="15">
        <f t="shared" si="33"/>
        <v>2.8636884306987401E-4</v>
      </c>
      <c r="F455" s="15" t="str">
        <f t="shared" si="34"/>
        <v/>
      </c>
      <c r="G455" s="14" t="str">
        <f t="shared" si="35"/>
        <v>0</v>
      </c>
      <c r="H455" s="17">
        <f t="shared" si="36"/>
        <v>0</v>
      </c>
    </row>
    <row r="456" spans="2:8" ht="30" x14ac:dyDescent="0.2">
      <c r="B456" s="5" t="s">
        <v>432</v>
      </c>
      <c r="C456" s="9">
        <v>2</v>
      </c>
      <c r="D456" s="9">
        <v>8</v>
      </c>
      <c r="E456" s="15">
        <f t="shared" si="33"/>
        <v>5.7273768613974802E-4</v>
      </c>
      <c r="F456" s="15">
        <f t="shared" si="34"/>
        <v>4.5197740112994352E-3</v>
      </c>
      <c r="G456" s="14">
        <f t="shared" si="35"/>
        <v>3</v>
      </c>
      <c r="H456" s="17">
        <f t="shared" si="36"/>
        <v>1.718213058419244E-3</v>
      </c>
    </row>
    <row r="457" spans="2:8" ht="15" x14ac:dyDescent="0.2">
      <c r="B457" s="5" t="s">
        <v>433</v>
      </c>
      <c r="C457" s="9">
        <v>0</v>
      </c>
      <c r="D457" s="9">
        <v>1</v>
      </c>
      <c r="E457" s="15" t="str">
        <f t="shared" si="33"/>
        <v/>
      </c>
      <c r="F457" s="15">
        <f t="shared" si="34"/>
        <v>5.649717514124294E-4</v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6</v>
      </c>
      <c r="D458" s="9">
        <v>6</v>
      </c>
      <c r="E458" s="15">
        <f t="shared" si="33"/>
        <v>1.718213058419244E-3</v>
      </c>
      <c r="F458" s="15">
        <f t="shared" si="34"/>
        <v>3.3898305084745762E-3</v>
      </c>
      <c r="G458" s="14">
        <f t="shared" si="35"/>
        <v>0</v>
      </c>
      <c r="H458" s="17">
        <f t="shared" si="36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12</v>
      </c>
      <c r="D460" s="9">
        <v>43</v>
      </c>
      <c r="E460" s="15">
        <f t="shared" si="33"/>
        <v>3.4364261168384879E-3</v>
      </c>
      <c r="F460" s="15">
        <f t="shared" si="34"/>
        <v>2.4293785310734464E-2</v>
      </c>
      <c r="G460" s="14">
        <f t="shared" si="35"/>
        <v>2.5833333333333335</v>
      </c>
      <c r="H460" s="17">
        <f t="shared" si="36"/>
        <v>8.8774341351660936E-3</v>
      </c>
    </row>
    <row r="461" spans="2:8" ht="30" x14ac:dyDescent="0.2">
      <c r="B461" s="5" t="s">
        <v>173</v>
      </c>
      <c r="C461" s="9">
        <v>39</v>
      </c>
      <c r="D461" s="9">
        <v>0</v>
      </c>
      <c r="E461" s="15">
        <f t="shared" si="33"/>
        <v>1.1168384879725086E-2</v>
      </c>
      <c r="F461" s="15" t="str">
        <f t="shared" si="34"/>
        <v/>
      </c>
      <c r="G461" s="14" t="str">
        <f t="shared" si="35"/>
        <v>0</v>
      </c>
      <c r="H461" s="17">
        <f t="shared" si="36"/>
        <v>0</v>
      </c>
    </row>
    <row r="462" spans="2:8" ht="15" x14ac:dyDescent="0.2">
      <c r="B462" s="5" t="s">
        <v>174</v>
      </c>
      <c r="C462" s="9">
        <v>3</v>
      </c>
      <c r="D462" s="9">
        <v>0</v>
      </c>
      <c r="E462" s="15">
        <f t="shared" si="33"/>
        <v>8.5910652920962198E-4</v>
      </c>
      <c r="F462" s="15" t="str">
        <f t="shared" si="34"/>
        <v/>
      </c>
      <c r="G462" s="14" t="str">
        <f t="shared" si="35"/>
        <v>0</v>
      </c>
      <c r="H462" s="17">
        <f t="shared" si="36"/>
        <v>0</v>
      </c>
    </row>
    <row r="463" spans="2:8" ht="15" x14ac:dyDescent="0.2">
      <c r="B463" s="5" t="s">
        <v>477</v>
      </c>
      <c r="C463" s="9">
        <v>13</v>
      </c>
      <c r="D463" s="9">
        <v>21</v>
      </c>
      <c r="E463" s="15">
        <f t="shared" si="33"/>
        <v>3.7227949599083618E-3</v>
      </c>
      <c r="F463" s="15">
        <f t="shared" si="34"/>
        <v>1.1864406779661017E-2</v>
      </c>
      <c r="G463" s="14">
        <f t="shared" si="35"/>
        <v>0.61538461538461542</v>
      </c>
      <c r="H463" s="17">
        <f t="shared" si="36"/>
        <v>2.2909507445589921E-3</v>
      </c>
    </row>
    <row r="464" spans="2:8" ht="15" x14ac:dyDescent="0.2">
      <c r="B464" s="5" t="s">
        <v>478</v>
      </c>
      <c r="C464" s="9">
        <v>8</v>
      </c>
      <c r="D464" s="9">
        <v>4</v>
      </c>
      <c r="E464" s="15">
        <f t="shared" si="33"/>
        <v>2.2909507445589921E-3</v>
      </c>
      <c r="F464" s="15">
        <f t="shared" si="34"/>
        <v>2.2598870056497176E-3</v>
      </c>
      <c r="G464" s="14">
        <f t="shared" si="35"/>
        <v>-0.5</v>
      </c>
      <c r="H464" s="17">
        <f t="shared" si="36"/>
        <v>-1.145475372279496E-3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1</v>
      </c>
      <c r="E466" s="15" t="str">
        <f t="shared" si="33"/>
        <v/>
      </c>
      <c r="F466" s="15">
        <f t="shared" si="34"/>
        <v>5.649717514124294E-4</v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2</v>
      </c>
      <c r="D467" s="9">
        <v>18</v>
      </c>
      <c r="E467" s="15">
        <f t="shared" si="33"/>
        <v>5.7273768613974802E-4</v>
      </c>
      <c r="F467" s="15">
        <f t="shared" si="34"/>
        <v>1.0169491525423728E-2</v>
      </c>
      <c r="G467" s="14">
        <f t="shared" si="35"/>
        <v>8</v>
      </c>
      <c r="H467" s="17">
        <f t="shared" si="36"/>
        <v>4.5819014891179842E-3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1</v>
      </c>
      <c r="D469" s="9">
        <v>0</v>
      </c>
      <c r="E469" s="15">
        <f t="shared" si="33"/>
        <v>2.8636884306987401E-4</v>
      </c>
      <c r="F469" s="15" t="str">
        <f t="shared" si="34"/>
        <v/>
      </c>
      <c r="G469" s="14" t="str">
        <f t="shared" si="35"/>
        <v>0</v>
      </c>
      <c r="H469" s="17">
        <f t="shared" si="36"/>
        <v>0</v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92</v>
      </c>
      <c r="D473" s="9">
        <v>4</v>
      </c>
      <c r="E473" s="15">
        <f t="shared" si="33"/>
        <v>2.6345933562428408E-2</v>
      </c>
      <c r="F473" s="15">
        <f t="shared" si="34"/>
        <v>2.2598870056497176E-3</v>
      </c>
      <c r="G473" s="14">
        <f t="shared" si="35"/>
        <v>-0.95652173913043481</v>
      </c>
      <c r="H473" s="17">
        <f t="shared" si="36"/>
        <v>-2.5200458190148912E-2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1</v>
      </c>
      <c r="D475" s="9">
        <v>9</v>
      </c>
      <c r="E475" s="15">
        <f t="shared" si="33"/>
        <v>2.8636884306987401E-4</v>
      </c>
      <c r="F475" s="15">
        <f t="shared" si="34"/>
        <v>5.084745762711864E-3</v>
      </c>
      <c r="G475" s="14">
        <f t="shared" si="35"/>
        <v>8</v>
      </c>
      <c r="H475" s="17">
        <f t="shared" si="36"/>
        <v>2.2909507445589921E-3</v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1</v>
      </c>
      <c r="D477" s="9">
        <v>0</v>
      </c>
      <c r="E477" s="15">
        <f t="shared" si="33"/>
        <v>2.8636884306987401E-4</v>
      </c>
      <c r="F477" s="15" t="str">
        <f t="shared" si="34"/>
        <v/>
      </c>
      <c r="G477" s="14" t="str">
        <f t="shared" si="35"/>
        <v>0</v>
      </c>
      <c r="H477" s="17">
        <f t="shared" si="36"/>
        <v>0</v>
      </c>
    </row>
    <row r="478" spans="2:8" ht="15" x14ac:dyDescent="0.2">
      <c r="B478" s="5" t="s">
        <v>439</v>
      </c>
      <c r="C478" s="9">
        <v>4</v>
      </c>
      <c r="D478" s="9">
        <v>1</v>
      </c>
      <c r="E478" s="15">
        <f t="shared" si="33"/>
        <v>1.145475372279496E-3</v>
      </c>
      <c r="F478" s="15">
        <f t="shared" si="34"/>
        <v>5.649717514124294E-4</v>
      </c>
      <c r="G478" s="14">
        <f t="shared" si="35"/>
        <v>-0.75</v>
      </c>
      <c r="H478" s="17">
        <f t="shared" si="36"/>
        <v>-8.5910652920962198E-4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58</v>
      </c>
      <c r="D480" s="9">
        <v>2</v>
      </c>
      <c r="E480" s="15">
        <f t="shared" si="33"/>
        <v>1.6609392898052692E-2</v>
      </c>
      <c r="F480" s="15">
        <f t="shared" si="34"/>
        <v>1.1299435028248588E-3</v>
      </c>
      <c r="G480" s="14">
        <f t="shared" si="35"/>
        <v>-0.96551724137931039</v>
      </c>
      <c r="H480" s="17">
        <f t="shared" si="36"/>
        <v>-1.6036655211912946E-2</v>
      </c>
    </row>
    <row r="481" spans="2:8" ht="15" x14ac:dyDescent="0.2">
      <c r="B481" s="5" t="s">
        <v>177</v>
      </c>
      <c r="C481" s="9">
        <v>0</v>
      </c>
      <c r="D481" s="9">
        <v>3</v>
      </c>
      <c r="E481" s="15" t="str">
        <f t="shared" si="33"/>
        <v/>
      </c>
      <c r="F481" s="15">
        <f t="shared" si="34"/>
        <v>1.6949152542372881E-3</v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45</v>
      </c>
      <c r="D483" s="9">
        <v>38</v>
      </c>
      <c r="E483" s="15">
        <f t="shared" si="33"/>
        <v>1.2886597938144329E-2</v>
      </c>
      <c r="F483" s="15">
        <f t="shared" si="34"/>
        <v>2.1468926553672316E-2</v>
      </c>
      <c r="G483" s="14">
        <f t="shared" si="35"/>
        <v>-0.15555555555555556</v>
      </c>
      <c r="H483" s="17">
        <f t="shared" si="36"/>
        <v>-2.0045819014891178E-3</v>
      </c>
    </row>
    <row r="484" spans="2:8" ht="30" x14ac:dyDescent="0.2">
      <c r="B484" s="5" t="s">
        <v>184</v>
      </c>
      <c r="C484" s="9">
        <v>4</v>
      </c>
      <c r="D484" s="9">
        <v>16</v>
      </c>
      <c r="E484" s="15">
        <f t="shared" si="33"/>
        <v>1.145475372279496E-3</v>
      </c>
      <c r="F484" s="15">
        <f t="shared" si="34"/>
        <v>9.0395480225988704E-3</v>
      </c>
      <c r="G484" s="14">
        <f t="shared" si="35"/>
        <v>3</v>
      </c>
      <c r="H484" s="17">
        <f t="shared" si="36"/>
        <v>3.4364261168384879E-3</v>
      </c>
    </row>
    <row r="485" spans="2:8" ht="15" x14ac:dyDescent="0.2">
      <c r="B485" s="5" t="s">
        <v>443</v>
      </c>
      <c r="C485" s="9">
        <v>69</v>
      </c>
      <c r="D485" s="9">
        <v>26</v>
      </c>
      <c r="E485" s="15">
        <f t="shared" si="33"/>
        <v>1.9759450171821305E-2</v>
      </c>
      <c r="F485" s="15">
        <f t="shared" si="34"/>
        <v>1.4689265536723164E-2</v>
      </c>
      <c r="G485" s="14">
        <f t="shared" si="35"/>
        <v>-0.62318840579710144</v>
      </c>
      <c r="H485" s="17">
        <f t="shared" si="36"/>
        <v>-1.2313860252004582E-2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1</v>
      </c>
      <c r="E487" s="15" t="str">
        <f t="shared" si="33"/>
        <v/>
      </c>
      <c r="F487" s="15">
        <f t="shared" si="34"/>
        <v>5.649717514124294E-4</v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3</v>
      </c>
      <c r="E490" s="15" t="str">
        <f t="shared" si="37"/>
        <v/>
      </c>
      <c r="F490" s="15">
        <f t="shared" si="38"/>
        <v>1.6949152542372881E-3</v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19</v>
      </c>
      <c r="D491" s="9">
        <v>33</v>
      </c>
      <c r="E491" s="15">
        <f t="shared" si="37"/>
        <v>5.4410080183276057E-3</v>
      </c>
      <c r="F491" s="15">
        <f t="shared" si="38"/>
        <v>1.864406779661017E-2</v>
      </c>
      <c r="G491" s="14">
        <f t="shared" si="39"/>
        <v>0.73684210526315785</v>
      </c>
      <c r="H491" s="17">
        <f t="shared" si="40"/>
        <v>4.0091638029782356E-3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30</v>
      </c>
      <c r="D493" s="9">
        <v>9</v>
      </c>
      <c r="E493" s="15">
        <f t="shared" si="37"/>
        <v>8.5910652920962206E-3</v>
      </c>
      <c r="F493" s="15">
        <f t="shared" si="38"/>
        <v>5.084745762711864E-3</v>
      </c>
      <c r="G493" s="14">
        <f t="shared" si="39"/>
        <v>-0.7</v>
      </c>
      <c r="H493" s="17">
        <f t="shared" si="40"/>
        <v>-6.0137457044673543E-3</v>
      </c>
    </row>
    <row r="494" spans="2:8" ht="30" x14ac:dyDescent="0.2">
      <c r="B494" s="5" t="s">
        <v>448</v>
      </c>
      <c r="C494" s="9">
        <v>1</v>
      </c>
      <c r="D494" s="9">
        <v>0</v>
      </c>
      <c r="E494" s="15">
        <f t="shared" si="37"/>
        <v>2.8636884306987401E-4</v>
      </c>
      <c r="F494" s="15" t="str">
        <f t="shared" si="38"/>
        <v/>
      </c>
      <c r="G494" s="14" t="str">
        <f t="shared" si="39"/>
        <v>0</v>
      </c>
      <c r="H494" s="17">
        <f t="shared" si="40"/>
        <v>0</v>
      </c>
    </row>
    <row r="495" spans="2:8" ht="13.5" customHeight="1" x14ac:dyDescent="0.2">
      <c r="B495" s="5" t="s">
        <v>449</v>
      </c>
      <c r="C495" s="9">
        <v>0</v>
      </c>
      <c r="D495" s="9">
        <v>3</v>
      </c>
      <c r="E495" s="15" t="str">
        <f t="shared" si="37"/>
        <v/>
      </c>
      <c r="F495" s="15">
        <f t="shared" si="38"/>
        <v>1.6949152542372881E-3</v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3</v>
      </c>
      <c r="D497" s="9">
        <v>1</v>
      </c>
      <c r="E497" s="15">
        <f t="shared" si="37"/>
        <v>8.5910652920962198E-4</v>
      </c>
      <c r="F497" s="15">
        <f t="shared" si="38"/>
        <v>5.649717514124294E-4</v>
      </c>
      <c r="G497" s="14">
        <f t="shared" si="39"/>
        <v>-0.66666666666666663</v>
      </c>
      <c r="H497" s="17">
        <f t="shared" si="40"/>
        <v>-5.7273768613974791E-4</v>
      </c>
    </row>
    <row r="498" spans="2:8" ht="30" x14ac:dyDescent="0.2">
      <c r="B498" s="5" t="s">
        <v>452</v>
      </c>
      <c r="C498" s="9">
        <v>2</v>
      </c>
      <c r="D498" s="9">
        <v>0</v>
      </c>
      <c r="E498" s="15">
        <f t="shared" si="37"/>
        <v>5.7273768613974802E-4</v>
      </c>
      <c r="F498" s="15" t="str">
        <f t="shared" si="38"/>
        <v/>
      </c>
      <c r="G498" s="14" t="str">
        <f t="shared" si="39"/>
        <v>0</v>
      </c>
      <c r="H498" s="17">
        <f t="shared" si="40"/>
        <v>0</v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1960</v>
      </c>
      <c r="D505" s="35">
        <f>SUM(D506:D530)</f>
        <v>2096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6.9387755102040816E-2</v>
      </c>
      <c r="H505" s="36">
        <f>+IF(OR(AND(E505=""),(G505="")),"",E505*G505)</f>
        <v>6.9387755102040816E-2</v>
      </c>
    </row>
    <row r="506" spans="2:8" ht="15" x14ac:dyDescent="0.2">
      <c r="B506" s="5" t="s">
        <v>454</v>
      </c>
      <c r="C506" s="9">
        <v>7</v>
      </c>
      <c r="D506" s="9">
        <v>3</v>
      </c>
      <c r="E506" s="15">
        <f>+IF(C506=0,"",C506/C$505)</f>
        <v>3.5714285714285713E-3</v>
      </c>
      <c r="F506" s="15">
        <f>+IF(D506=0,"",D506/D$505)</f>
        <v>1.4312977099236641E-3</v>
      </c>
      <c r="G506" s="14">
        <f>+IF(OR(AND(D506=0),(C506=0)),"0",((D506-C506)/C506))</f>
        <v>-0.5714285714285714</v>
      </c>
      <c r="H506" s="17">
        <f>+IF(OR(AND(E506=""),(G506="")),"",E506*G506)</f>
        <v>-2.040816326530612E-3</v>
      </c>
    </row>
    <row r="507" spans="2:8" ht="15" x14ac:dyDescent="0.2">
      <c r="B507" s="5" t="s">
        <v>187</v>
      </c>
      <c r="C507" s="9">
        <v>2</v>
      </c>
      <c r="D507" s="9">
        <v>75</v>
      </c>
      <c r="E507" s="15">
        <f t="shared" ref="E507:E530" si="41">+IF(C507=0,"",C507/C$505)</f>
        <v>1.0204081632653062E-3</v>
      </c>
      <c r="F507" s="15">
        <f t="shared" ref="F507:F530" si="42">+IF(D507=0,"",D507/D$505)</f>
        <v>3.57824427480916E-2</v>
      </c>
      <c r="G507" s="14">
        <f t="shared" ref="G507:G530" si="43">+IF(OR(AND(D507=0),(C507=0)),"0",((D507-C507)/C507))</f>
        <v>36.5</v>
      </c>
      <c r="H507" s="17">
        <f t="shared" ref="H507:H530" si="44">+IF(OR(AND(E507=""),(G507="")),"",E507*G507)</f>
        <v>3.7244897959183676E-2</v>
      </c>
    </row>
    <row r="508" spans="2:8" ht="15" x14ac:dyDescent="0.2">
      <c r="B508" s="5" t="s">
        <v>455</v>
      </c>
      <c r="C508" s="9">
        <v>51</v>
      </c>
      <c r="D508" s="9">
        <v>31</v>
      </c>
      <c r="E508" s="15">
        <f t="shared" si="41"/>
        <v>2.6020408163265306E-2</v>
      </c>
      <c r="F508" s="15">
        <f t="shared" si="42"/>
        <v>1.4790076335877863E-2</v>
      </c>
      <c r="G508" s="14">
        <f t="shared" si="43"/>
        <v>-0.39215686274509803</v>
      </c>
      <c r="H508" s="17">
        <f t="shared" si="44"/>
        <v>-1.020408163265306E-2</v>
      </c>
    </row>
    <row r="509" spans="2:8" ht="15" x14ac:dyDescent="0.2">
      <c r="B509" s="5" t="s">
        <v>456</v>
      </c>
      <c r="C509" s="9">
        <v>701</v>
      </c>
      <c r="D509" s="9">
        <v>274</v>
      </c>
      <c r="E509" s="15">
        <f t="shared" si="41"/>
        <v>0.35765306122448981</v>
      </c>
      <c r="F509" s="15">
        <f t="shared" si="42"/>
        <v>0.13072519083969467</v>
      </c>
      <c r="G509" s="14">
        <f t="shared" si="43"/>
        <v>-0.60912981455064197</v>
      </c>
      <c r="H509" s="17">
        <f t="shared" si="44"/>
        <v>-0.21785714285714289</v>
      </c>
    </row>
    <row r="510" spans="2:8" ht="15" x14ac:dyDescent="0.2">
      <c r="B510" s="5" t="s">
        <v>188</v>
      </c>
      <c r="C510" s="9">
        <v>2</v>
      </c>
      <c r="D510" s="9">
        <v>5</v>
      </c>
      <c r="E510" s="15">
        <f t="shared" si="41"/>
        <v>1.0204081632653062E-3</v>
      </c>
      <c r="F510" s="15">
        <f t="shared" si="42"/>
        <v>2.3854961832061069E-3</v>
      </c>
      <c r="G510" s="14">
        <f t="shared" si="43"/>
        <v>1.5</v>
      </c>
      <c r="H510" s="17">
        <f t="shared" si="44"/>
        <v>1.5306122448979593E-3</v>
      </c>
    </row>
    <row r="511" spans="2:8" ht="15" x14ac:dyDescent="0.2">
      <c r="B511" s="5" t="s">
        <v>186</v>
      </c>
      <c r="C511" s="9">
        <v>39</v>
      </c>
      <c r="D511" s="9">
        <v>1</v>
      </c>
      <c r="E511" s="15">
        <f t="shared" si="41"/>
        <v>1.9897959183673469E-2</v>
      </c>
      <c r="F511" s="15">
        <f t="shared" si="42"/>
        <v>4.7709923664122136E-4</v>
      </c>
      <c r="G511" s="14">
        <f t="shared" si="43"/>
        <v>-0.97435897435897434</v>
      </c>
      <c r="H511" s="17">
        <f t="shared" si="44"/>
        <v>-1.9387755102040816E-2</v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6</v>
      </c>
      <c r="D513" s="9">
        <v>0</v>
      </c>
      <c r="E513" s="15">
        <f t="shared" si="41"/>
        <v>3.0612244897959182E-3</v>
      </c>
      <c r="F513" s="15" t="str">
        <f t="shared" si="42"/>
        <v/>
      </c>
      <c r="G513" s="14" t="str">
        <f t="shared" si="43"/>
        <v>0</v>
      </c>
      <c r="H513" s="17">
        <f t="shared" si="44"/>
        <v>0</v>
      </c>
    </row>
    <row r="514" spans="2:8" ht="15" x14ac:dyDescent="0.2">
      <c r="B514" s="5" t="s">
        <v>458</v>
      </c>
      <c r="C514" s="9">
        <v>11</v>
      </c>
      <c r="D514" s="9">
        <v>1</v>
      </c>
      <c r="E514" s="15">
        <f t="shared" si="41"/>
        <v>5.6122448979591833E-3</v>
      </c>
      <c r="F514" s="15">
        <f t="shared" si="42"/>
        <v>4.7709923664122136E-4</v>
      </c>
      <c r="G514" s="14">
        <f t="shared" si="43"/>
        <v>-0.90909090909090906</v>
      </c>
      <c r="H514" s="17">
        <f t="shared" si="44"/>
        <v>-5.1020408163265302E-3</v>
      </c>
    </row>
    <row r="515" spans="2:8" ht="30" x14ac:dyDescent="0.2">
      <c r="B515" s="5" t="s">
        <v>534</v>
      </c>
      <c r="C515" s="9">
        <v>21</v>
      </c>
      <c r="D515" s="9">
        <v>3</v>
      </c>
      <c r="E515" s="15">
        <f t="shared" si="41"/>
        <v>1.0714285714285714E-2</v>
      </c>
      <c r="F515" s="15">
        <f t="shared" si="42"/>
        <v>1.4312977099236641E-3</v>
      </c>
      <c r="G515" s="14">
        <f t="shared" si="43"/>
        <v>-0.8571428571428571</v>
      </c>
      <c r="H515" s="17">
        <f t="shared" si="44"/>
        <v>-9.1836734693877542E-3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1</v>
      </c>
      <c r="D517" s="9">
        <v>5</v>
      </c>
      <c r="E517" s="15">
        <f t="shared" si="41"/>
        <v>5.1020408163265311E-4</v>
      </c>
      <c r="F517" s="15">
        <f t="shared" si="42"/>
        <v>2.3854961832061069E-3</v>
      </c>
      <c r="G517" s="14">
        <f t="shared" si="43"/>
        <v>4</v>
      </c>
      <c r="H517" s="17">
        <f t="shared" si="44"/>
        <v>2.0408163265306124E-3</v>
      </c>
    </row>
    <row r="518" spans="2:8" ht="15" x14ac:dyDescent="0.2">
      <c r="B518" s="5" t="s">
        <v>190</v>
      </c>
      <c r="C518" s="9">
        <v>2</v>
      </c>
      <c r="D518" s="9">
        <v>3</v>
      </c>
      <c r="E518" s="15">
        <f t="shared" si="41"/>
        <v>1.0204081632653062E-3</v>
      </c>
      <c r="F518" s="15">
        <f t="shared" si="42"/>
        <v>1.4312977099236641E-3</v>
      </c>
      <c r="G518" s="14">
        <f t="shared" si="43"/>
        <v>0.5</v>
      </c>
      <c r="H518" s="17">
        <f t="shared" si="44"/>
        <v>5.1020408163265311E-4</v>
      </c>
    </row>
    <row r="519" spans="2:8" ht="15" x14ac:dyDescent="0.2">
      <c r="B519" s="5" t="s">
        <v>192</v>
      </c>
      <c r="C519" s="9">
        <v>4</v>
      </c>
      <c r="D519" s="9">
        <v>2</v>
      </c>
      <c r="E519" s="15">
        <f t="shared" si="41"/>
        <v>2.0408163265306124E-3</v>
      </c>
      <c r="F519" s="15">
        <f t="shared" si="42"/>
        <v>9.5419847328244271E-4</v>
      </c>
      <c r="G519" s="14">
        <f t="shared" si="43"/>
        <v>-0.5</v>
      </c>
      <c r="H519" s="17">
        <f t="shared" si="44"/>
        <v>-1.0204081632653062E-3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132</v>
      </c>
      <c r="D521" s="9">
        <v>45</v>
      </c>
      <c r="E521" s="15">
        <f t="shared" si="41"/>
        <v>6.7346938775510207E-2</v>
      </c>
      <c r="F521" s="15">
        <f t="shared" si="42"/>
        <v>2.1469465648854963E-2</v>
      </c>
      <c r="G521" s="14">
        <f t="shared" si="43"/>
        <v>-0.65909090909090906</v>
      </c>
      <c r="H521" s="17">
        <f t="shared" si="44"/>
        <v>-4.4387755102040814E-2</v>
      </c>
    </row>
    <row r="522" spans="2:8" ht="25.5" customHeight="1" x14ac:dyDescent="0.2">
      <c r="B522" s="5" t="s">
        <v>193</v>
      </c>
      <c r="C522" s="9">
        <v>130</v>
      </c>
      <c r="D522" s="9">
        <v>9</v>
      </c>
      <c r="E522" s="15">
        <f t="shared" si="41"/>
        <v>6.6326530612244902E-2</v>
      </c>
      <c r="F522" s="15">
        <f t="shared" si="42"/>
        <v>4.2938931297709926E-3</v>
      </c>
      <c r="G522" s="14">
        <f t="shared" si="43"/>
        <v>-0.93076923076923079</v>
      </c>
      <c r="H522" s="17">
        <f t="shared" si="44"/>
        <v>-6.1734693877551025E-2</v>
      </c>
    </row>
    <row r="523" spans="2:8" ht="13.5" customHeight="1" x14ac:dyDescent="0.2">
      <c r="B523" s="5" t="s">
        <v>462</v>
      </c>
      <c r="C523" s="9">
        <v>41</v>
      </c>
      <c r="D523" s="9">
        <v>155</v>
      </c>
      <c r="E523" s="15">
        <f t="shared" si="41"/>
        <v>2.0918367346938777E-2</v>
      </c>
      <c r="F523" s="15">
        <f t="shared" si="42"/>
        <v>7.3950381679389318E-2</v>
      </c>
      <c r="G523" s="14">
        <f t="shared" si="43"/>
        <v>2.7804878048780486</v>
      </c>
      <c r="H523" s="17">
        <f t="shared" si="44"/>
        <v>5.8163265306122446E-2</v>
      </c>
    </row>
    <row r="524" spans="2:8" ht="12" customHeight="1" x14ac:dyDescent="0.2">
      <c r="B524" s="5" t="s">
        <v>194</v>
      </c>
      <c r="C524" s="9">
        <v>1</v>
      </c>
      <c r="D524" s="9">
        <v>25</v>
      </c>
      <c r="E524" s="15">
        <f t="shared" si="41"/>
        <v>5.1020408163265311E-4</v>
      </c>
      <c r="F524" s="15">
        <f t="shared" si="42"/>
        <v>1.1927480916030535E-2</v>
      </c>
      <c r="G524" s="14">
        <f t="shared" si="43"/>
        <v>24</v>
      </c>
      <c r="H524" s="17">
        <f t="shared" si="44"/>
        <v>1.2244897959183675E-2</v>
      </c>
    </row>
    <row r="525" spans="2:8" ht="13.5" customHeight="1" x14ac:dyDescent="0.2">
      <c r="B525" s="5" t="s">
        <v>195</v>
      </c>
      <c r="C525" s="9">
        <v>0</v>
      </c>
      <c r="D525" s="9">
        <v>15</v>
      </c>
      <c r="E525" s="15" t="str">
        <f t="shared" si="41"/>
        <v/>
      </c>
      <c r="F525" s="15">
        <f t="shared" si="42"/>
        <v>7.1564885496183204E-3</v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78</v>
      </c>
      <c r="D526" s="9">
        <v>39</v>
      </c>
      <c r="E526" s="15">
        <f t="shared" si="41"/>
        <v>3.9795918367346937E-2</v>
      </c>
      <c r="F526" s="15">
        <f t="shared" si="42"/>
        <v>1.8606870229007633E-2</v>
      </c>
      <c r="G526" s="14">
        <f t="shared" si="43"/>
        <v>-0.5</v>
      </c>
      <c r="H526" s="17">
        <f t="shared" si="44"/>
        <v>-1.9897959183673469E-2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3</v>
      </c>
      <c r="D529" s="9">
        <v>5</v>
      </c>
      <c r="E529" s="15">
        <f t="shared" si="41"/>
        <v>1.5306122448979591E-3</v>
      </c>
      <c r="F529" s="15">
        <f t="shared" si="42"/>
        <v>2.3854961832061069E-3</v>
      </c>
      <c r="G529" s="14">
        <f t="shared" si="43"/>
        <v>0.66666666666666663</v>
      </c>
      <c r="H529" s="17">
        <f t="shared" si="44"/>
        <v>1.020408163265306E-3</v>
      </c>
    </row>
    <row r="530" spans="2:8" ht="30" x14ac:dyDescent="0.2">
      <c r="B530" s="5" t="s">
        <v>467</v>
      </c>
      <c r="C530" s="9">
        <v>728</v>
      </c>
      <c r="D530" s="9">
        <v>1400</v>
      </c>
      <c r="E530" s="15">
        <f t="shared" si="41"/>
        <v>0.37142857142857144</v>
      </c>
      <c r="F530" s="15">
        <f t="shared" si="42"/>
        <v>0.66793893129770987</v>
      </c>
      <c r="G530" s="14">
        <f t="shared" si="43"/>
        <v>0.92307692307692313</v>
      </c>
      <c r="H530" s="17">
        <f t="shared" si="44"/>
        <v>0.34285714285714286</v>
      </c>
    </row>
    <row r="531" spans="2:8" x14ac:dyDescent="0.2">
      <c r="B531" s="21" t="s">
        <v>526</v>
      </c>
      <c r="C531" s="12"/>
      <c r="D531" s="12"/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566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515</v>
      </c>
      <c r="C8" s="34">
        <f>+C18+C70+C151+C294+C505</f>
        <v>42</v>
      </c>
      <c r="D8" s="35">
        <f>+D18+D70+D151+D294+D505</f>
        <v>6</v>
      </c>
      <c r="E8" s="36">
        <f>+C8/C$8</f>
        <v>1</v>
      </c>
      <c r="F8" s="36">
        <f>+D8/D$8</f>
        <v>1</v>
      </c>
      <c r="G8" s="36">
        <f>+(D8-C8)/C8</f>
        <v>-0.8571428571428571</v>
      </c>
      <c r="H8" s="36">
        <f>+E8*G8</f>
        <v>-0.8571428571428571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1</v>
      </c>
      <c r="E9" s="29">
        <f t="shared" ref="E9:E13" si="0">C9/$C$8</f>
        <v>0</v>
      </c>
      <c r="F9" s="29">
        <f>D9/$D$8</f>
        <v>0.16666666666666666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17</v>
      </c>
      <c r="D10" s="31">
        <f>+D70</f>
        <v>3</v>
      </c>
      <c r="E10" s="29">
        <f t="shared" si="0"/>
        <v>0.40476190476190477</v>
      </c>
      <c r="F10" s="29">
        <f>D10/$D$8</f>
        <v>0.5</v>
      </c>
      <c r="G10" s="14">
        <f>+IF(OR(AND(D10=0),(C10=0)),"0",((D10-C10)/C10))</f>
        <v>-0.82352941176470584</v>
      </c>
      <c r="H10" s="13">
        <f>+IF(OR(AND(E10=""),(G10="")),"",E10*G10)</f>
        <v>-0.33333333333333331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3</v>
      </c>
      <c r="D11" s="31">
        <f>+D151</f>
        <v>1</v>
      </c>
      <c r="E11" s="29">
        <f t="shared" si="0"/>
        <v>7.1428571428571425E-2</v>
      </c>
      <c r="F11" s="29">
        <f>D11/$D$8</f>
        <v>0.16666666666666666</v>
      </c>
      <c r="G11" s="14">
        <f>+IF(OR(AND(D11=0),(C11=0)),"0",((D11-C11)/C11))</f>
        <v>-0.66666666666666663</v>
      </c>
      <c r="H11" s="13">
        <f>+IF(OR(AND(E11=""),(G11="")),"",E11*G11)</f>
        <v>-4.7619047619047616E-2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9</v>
      </c>
      <c r="D12" s="31">
        <f>+D294</f>
        <v>1</v>
      </c>
      <c r="E12" s="29">
        <f t="shared" si="0"/>
        <v>0.21428571428571427</v>
      </c>
      <c r="F12" s="29">
        <f>D12/$D$8</f>
        <v>0.16666666666666666</v>
      </c>
      <c r="G12" s="14">
        <f>+IF(OR(AND(D12=0),(C12=0)),"0",((D12-C12)/C12))</f>
        <v>-0.88888888888888884</v>
      </c>
      <c r="H12" s="13">
        <f>+IF(OR(AND(E12=""),(G12="")),"",E12*G12)</f>
        <v>-0.19047619047619047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13</v>
      </c>
      <c r="D13" s="31">
        <f>+D505</f>
        <v>0</v>
      </c>
      <c r="E13" s="29">
        <f t="shared" si="0"/>
        <v>0.30952380952380953</v>
      </c>
      <c r="F13" s="29">
        <f>D13/$D$8</f>
        <v>0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0</v>
      </c>
      <c r="D18" s="35">
        <f>SUM(D19:D64)</f>
        <v>1</v>
      </c>
      <c r="E18" s="36" t="str">
        <f>+IF(C18=0,"",C18/C$18)</f>
        <v/>
      </c>
      <c r="F18" s="36">
        <f>+IF(D18=0,"",D18/D$18)</f>
        <v>1</v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1</v>
      </c>
      <c r="E28" s="13" t="str">
        <f t="shared" si="1"/>
        <v/>
      </c>
      <c r="F28" s="13">
        <f t="shared" si="2"/>
        <v>1</v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17</v>
      </c>
      <c r="D70" s="35">
        <f>SUM(D71:D145)</f>
        <v>3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-0.82352941176470584</v>
      </c>
      <c r="H70" s="36">
        <f>+IF(OR(AND(E70=""),(G70="")),"",E70*G70)</f>
        <v>-0.82352941176470584</v>
      </c>
    </row>
    <row r="71" spans="2:8" ht="21" customHeight="1" x14ac:dyDescent="0.2">
      <c r="B71" s="5" t="s">
        <v>20</v>
      </c>
      <c r="C71" s="9">
        <v>1</v>
      </c>
      <c r="D71" s="9">
        <v>0</v>
      </c>
      <c r="E71" s="15">
        <f>+IF(C71=0,"",C71/C$70)</f>
        <v>5.8823529411764705E-2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0</v>
      </c>
      <c r="D74" s="9">
        <v>1</v>
      </c>
      <c r="E74" s="15" t="str">
        <f t="shared" si="5"/>
        <v/>
      </c>
      <c r="F74" s="15">
        <f t="shared" si="6"/>
        <v>0.33333333333333331</v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1</v>
      </c>
      <c r="D83" s="9">
        <v>1</v>
      </c>
      <c r="E83" s="15">
        <f t="shared" si="5"/>
        <v>5.8823529411764705E-2</v>
      </c>
      <c r="F83" s="15">
        <f t="shared" si="6"/>
        <v>0.33333333333333331</v>
      </c>
      <c r="G83" s="14">
        <f t="shared" si="7"/>
        <v>0</v>
      </c>
      <c r="H83" s="17">
        <f t="shared" si="8"/>
        <v>0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1</v>
      </c>
      <c r="D92" s="9">
        <v>0</v>
      </c>
      <c r="E92" s="15">
        <f t="shared" si="5"/>
        <v>5.8823529411764705E-2</v>
      </c>
      <c r="F92" s="15" t="str">
        <f t="shared" si="6"/>
        <v/>
      </c>
      <c r="G92" s="14" t="str">
        <f t="shared" si="7"/>
        <v>0</v>
      </c>
      <c r="H92" s="17">
        <f t="shared" si="8"/>
        <v>0</v>
      </c>
    </row>
    <row r="93" spans="2:8" ht="15" x14ac:dyDescent="0.2">
      <c r="B93" s="5" t="s">
        <v>530</v>
      </c>
      <c r="C93" s="9">
        <v>1</v>
      </c>
      <c r="D93" s="9">
        <v>0</v>
      </c>
      <c r="E93" s="15">
        <f t="shared" si="5"/>
        <v>5.8823529411764705E-2</v>
      </c>
      <c r="F93" s="15" t="str">
        <f t="shared" si="6"/>
        <v/>
      </c>
      <c r="G93" s="14" t="str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5"/>
        <v/>
      </c>
      <c r="F113" s="15" t="str">
        <f t="shared" si="6"/>
        <v/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2</v>
      </c>
      <c r="D115" s="9">
        <v>0</v>
      </c>
      <c r="E115" s="15">
        <f t="shared" si="5"/>
        <v>0.11764705882352941</v>
      </c>
      <c r="F115" s="15" t="str">
        <f t="shared" si="6"/>
        <v/>
      </c>
      <c r="G115" s="14" t="str">
        <f t="shared" si="7"/>
        <v>0</v>
      </c>
      <c r="H115" s="17">
        <f t="shared" si="8"/>
        <v>0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9</v>
      </c>
      <c r="D118" s="9">
        <v>1</v>
      </c>
      <c r="E118" s="15">
        <f t="shared" si="5"/>
        <v>0.52941176470588236</v>
      </c>
      <c r="F118" s="15">
        <f t="shared" si="6"/>
        <v>0.33333333333333331</v>
      </c>
      <c r="G118" s="14">
        <f t="shared" si="7"/>
        <v>-0.88888888888888884</v>
      </c>
      <c r="H118" s="17">
        <f t="shared" si="8"/>
        <v>-0.47058823529411764</v>
      </c>
    </row>
    <row r="119" spans="2:8" ht="30" x14ac:dyDescent="0.2">
      <c r="B119" s="5" t="s">
        <v>252</v>
      </c>
      <c r="C119" s="9">
        <v>1</v>
      </c>
      <c r="D119" s="9">
        <v>0</v>
      </c>
      <c r="E119" s="15">
        <f t="shared" si="5"/>
        <v>5.8823529411764705E-2</v>
      </c>
      <c r="F119" s="15" t="str">
        <f t="shared" si="6"/>
        <v/>
      </c>
      <c r="G119" s="14" t="str">
        <f t="shared" si="7"/>
        <v>0</v>
      </c>
      <c r="H119" s="17">
        <f t="shared" si="8"/>
        <v>0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1</v>
      </c>
      <c r="D123" s="9">
        <v>0</v>
      </c>
      <c r="E123" s="15">
        <f t="shared" si="5"/>
        <v>5.8823529411764705E-2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3</v>
      </c>
      <c r="D151" s="35">
        <f>SUM(D152:D288)</f>
        <v>1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-0.66666666666666663</v>
      </c>
      <c r="H151" s="36">
        <f>+IF(OR(AND(E151=""),(G151="")),"",E151*G151)</f>
        <v>-0.66666666666666663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0</v>
      </c>
      <c r="D157" s="9">
        <v>0</v>
      </c>
      <c r="E157" s="15" t="str">
        <f t="shared" si="13"/>
        <v/>
      </c>
      <c r="F157" s="15" t="str">
        <f t="shared" si="14"/>
        <v/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1</v>
      </c>
      <c r="D169" s="9">
        <v>0</v>
      </c>
      <c r="E169" s="15">
        <f t="shared" si="13"/>
        <v>0.33333333333333331</v>
      </c>
      <c r="F169" s="15" t="str">
        <f t="shared" si="14"/>
        <v/>
      </c>
      <c r="G169" s="14" t="str">
        <f t="shared" si="15"/>
        <v>0</v>
      </c>
      <c r="H169" s="17">
        <f t="shared" si="16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</v>
      </c>
      <c r="D173" s="9">
        <v>1</v>
      </c>
      <c r="E173" s="15">
        <f t="shared" si="13"/>
        <v>0.33333333333333331</v>
      </c>
      <c r="F173" s="15">
        <f t="shared" si="14"/>
        <v>1</v>
      </c>
      <c r="G173" s="14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3"/>
        <v/>
      </c>
      <c r="F196" s="15" t="str">
        <f t="shared" si="14"/>
        <v/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0</v>
      </c>
      <c r="E235" s="15">
        <f t="shared" si="17"/>
        <v>0.33333333333333331</v>
      </c>
      <c r="F235" s="15" t="str">
        <f t="shared" si="18"/>
        <v/>
      </c>
      <c r="G235" s="14" t="str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9</v>
      </c>
      <c r="D294" s="35">
        <f>SUM(D295:D499)</f>
        <v>1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-0.88888888888888884</v>
      </c>
      <c r="H294" s="36">
        <f>+IF(OR(AND(E294=""),(G294="")),"",E294*G294)</f>
        <v>-0.88888888888888884</v>
      </c>
    </row>
    <row r="295" spans="2:8" ht="15" x14ac:dyDescent="0.2">
      <c r="B295" s="5" t="s">
        <v>100</v>
      </c>
      <c r="C295" s="9">
        <v>0</v>
      </c>
      <c r="D295" s="9">
        <v>0</v>
      </c>
      <c r="E295" s="15" t="str">
        <f>+IF(C295=0,"",C295/C$294)</f>
        <v/>
      </c>
      <c r="F295" s="15" t="str">
        <f>+IF(D295=0,"",D295/D$294)</f>
        <v/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</v>
      </c>
      <c r="D301" s="9">
        <v>0</v>
      </c>
      <c r="E301" s="15">
        <f t="shared" si="25"/>
        <v>0.1111111111111111</v>
      </c>
      <c r="F301" s="15" t="str">
        <f t="shared" si="26"/>
        <v/>
      </c>
      <c r="G301" s="14" t="str">
        <f t="shared" si="27"/>
        <v>0</v>
      </c>
      <c r="H301" s="17">
        <f t="shared" si="28"/>
        <v>0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4</v>
      </c>
      <c r="D307" s="9">
        <v>1</v>
      </c>
      <c r="E307" s="15">
        <f t="shared" si="25"/>
        <v>0.44444444444444442</v>
      </c>
      <c r="F307" s="15">
        <f t="shared" si="26"/>
        <v>1</v>
      </c>
      <c r="G307" s="14">
        <f t="shared" si="27"/>
        <v>-0.75</v>
      </c>
      <c r="H307" s="17">
        <f t="shared" si="28"/>
        <v>-0.33333333333333331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5"/>
        <v/>
      </c>
      <c r="F314" s="15" t="str">
        <f t="shared" si="26"/>
        <v/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5"/>
        <v/>
      </c>
      <c r="F318" s="15" t="str">
        <f t="shared" si="26"/>
        <v/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5"/>
        <v/>
      </c>
      <c r="F326" s="15" t="str">
        <f t="shared" si="26"/>
        <v/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0</v>
      </c>
      <c r="D332" s="9">
        <v>0</v>
      </c>
      <c r="E332" s="15" t="str">
        <f t="shared" si="25"/>
        <v/>
      </c>
      <c r="F332" s="15" t="str">
        <f t="shared" si="26"/>
        <v/>
      </c>
      <c r="G332" s="14" t="str">
        <f t="shared" si="27"/>
        <v>0</v>
      </c>
      <c r="H332" s="17" t="str">
        <f t="shared" si="28"/>
        <v/>
      </c>
    </row>
    <row r="333" spans="2:8" ht="15" x14ac:dyDescent="0.2">
      <c r="B333" s="5" t="s">
        <v>130</v>
      </c>
      <c r="C333" s="9">
        <v>0</v>
      </c>
      <c r="D333" s="9">
        <v>0</v>
      </c>
      <c r="E333" s="15" t="str">
        <f t="shared" si="25"/>
        <v/>
      </c>
      <c r="F333" s="15" t="str">
        <f t="shared" si="26"/>
        <v/>
      </c>
      <c r="G333" s="14" t="str">
        <f t="shared" si="27"/>
        <v>0</v>
      </c>
      <c r="H333" s="17" t="str">
        <f t="shared" si="28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5"/>
        <v/>
      </c>
      <c r="F335" s="15" t="str">
        <f t="shared" si="26"/>
        <v/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5"/>
        <v/>
      </c>
      <c r="F345" s="15" t="str">
        <f t="shared" si="26"/>
        <v/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4</v>
      </c>
      <c r="D393" s="9">
        <v>0</v>
      </c>
      <c r="E393" s="15">
        <f t="shared" si="29"/>
        <v>0.44444444444444442</v>
      </c>
      <c r="F393" s="15" t="str">
        <f t="shared" si="30"/>
        <v/>
      </c>
      <c r="G393" s="14" t="str">
        <f t="shared" si="31"/>
        <v>0</v>
      </c>
      <c r="H393" s="17">
        <f t="shared" si="32"/>
        <v>0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3"/>
        <v/>
      </c>
      <c r="F485" s="15" t="str">
        <f t="shared" si="34"/>
        <v/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13</v>
      </c>
      <c r="D505" s="35">
        <f>SUM(D506:D530)</f>
        <v>0</v>
      </c>
      <c r="E505" s="36">
        <f>+IF(C505=0,"",C505/C$505)</f>
        <v>1</v>
      </c>
      <c r="F505" s="36" t="str">
        <f>+IF(D505=0,"",D505/D$505)</f>
        <v/>
      </c>
      <c r="G505" s="36" t="str">
        <f>+IF(OR(AND(D505=0),(C505=0)),"0",((D505-C505)/C505))</f>
        <v>0</v>
      </c>
      <c r="H505" s="36">
        <f>+IF(OR(AND(E505=""),(G505="")),"",E505*G505)</f>
        <v>0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1"/>
        <v/>
      </c>
      <c r="F508" s="15" t="str">
        <f t="shared" si="42"/>
        <v/>
      </c>
      <c r="G508" s="14" t="str">
        <f t="shared" si="43"/>
        <v>0</v>
      </c>
      <c r="H508" s="17" t="str">
        <f t="shared" si="44"/>
        <v/>
      </c>
    </row>
    <row r="509" spans="2:8" ht="15" x14ac:dyDescent="0.2">
      <c r="B509" s="5" t="s">
        <v>456</v>
      </c>
      <c r="C509" s="9">
        <v>0</v>
      </c>
      <c r="D509" s="9">
        <v>0</v>
      </c>
      <c r="E509" s="15" t="str">
        <f t="shared" si="41"/>
        <v/>
      </c>
      <c r="F509" s="15" t="str">
        <f t="shared" si="42"/>
        <v/>
      </c>
      <c r="G509" s="14" t="str">
        <f t="shared" si="43"/>
        <v>0</v>
      </c>
      <c r="H509" s="17" t="str">
        <f t="shared" si="44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13</v>
      </c>
      <c r="D521" s="9">
        <v>0</v>
      </c>
      <c r="E521" s="15">
        <f t="shared" si="41"/>
        <v>1</v>
      </c>
      <c r="F521" s="15" t="str">
        <f t="shared" si="42"/>
        <v/>
      </c>
      <c r="G521" s="14" t="str">
        <f t="shared" si="43"/>
        <v>0</v>
      </c>
      <c r="H521" s="17">
        <f t="shared" si="44"/>
        <v>0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  <c r="C531" s="12"/>
      <c r="D531" s="12"/>
    </row>
    <row r="532" spans="2:8" x14ac:dyDescent="0.2">
      <c r="C532" s="12"/>
      <c r="D532" s="12"/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567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516</v>
      </c>
      <c r="C8" s="34">
        <f>+C18+C70+C151+C294+C505</f>
        <v>22</v>
      </c>
      <c r="D8" s="35">
        <f>+D18+D70+D151+D294+D505</f>
        <v>2</v>
      </c>
      <c r="E8" s="36">
        <f>+C8/C$8</f>
        <v>1</v>
      </c>
      <c r="F8" s="36">
        <f>+D8/D$8</f>
        <v>1</v>
      </c>
      <c r="G8" s="36">
        <f>+(D8-C8)/C8</f>
        <v>-0.90909090909090906</v>
      </c>
      <c r="H8" s="36">
        <f>+E8*G8</f>
        <v>-0.90909090909090906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0</v>
      </c>
      <c r="E9" s="29">
        <f t="shared" ref="E9:E13" si="0">C9/$C$8</f>
        <v>0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4</v>
      </c>
      <c r="D10" s="31">
        <f>+D70</f>
        <v>1</v>
      </c>
      <c r="E10" s="29">
        <f t="shared" si="0"/>
        <v>0.18181818181818182</v>
      </c>
      <c r="F10" s="29">
        <f>D10/$D$8</f>
        <v>0.5</v>
      </c>
      <c r="G10" s="14">
        <f>+IF(OR(AND(D10=0),(C10=0)),"0",((D10-C10)/C10))</f>
        <v>-0.75</v>
      </c>
      <c r="H10" s="13">
        <f>+IF(OR(AND(E10=""),(G10="")),"",E10*G10)</f>
        <v>-0.13636363636363635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11</v>
      </c>
      <c r="D11" s="31">
        <f>+D151</f>
        <v>0</v>
      </c>
      <c r="E11" s="29">
        <f t="shared" si="0"/>
        <v>0.5</v>
      </c>
      <c r="F11" s="29">
        <f>D11/$D$8</f>
        <v>0</v>
      </c>
      <c r="G11" s="14" t="str">
        <f>+IF(OR(AND(D11=0),(C11=0)),"0",((D11-C11)/C11))</f>
        <v>0</v>
      </c>
      <c r="H11" s="13">
        <f>+IF(OR(AND(E11=""),(G11="")),"",E11*G11)</f>
        <v>0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7</v>
      </c>
      <c r="D12" s="31">
        <f>+D294</f>
        <v>1</v>
      </c>
      <c r="E12" s="29">
        <f t="shared" si="0"/>
        <v>0.31818181818181818</v>
      </c>
      <c r="F12" s="29">
        <f>D12/$D$8</f>
        <v>0.5</v>
      </c>
      <c r="G12" s="14">
        <f>+IF(OR(AND(D12=0),(C12=0)),"0",((D12-C12)/C12))</f>
        <v>-0.8571428571428571</v>
      </c>
      <c r="H12" s="13">
        <f>+IF(OR(AND(E12=""),(G12="")),"",E12*G12)</f>
        <v>-0.27272727272727271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0</v>
      </c>
      <c r="D13" s="31">
        <f>+D505</f>
        <v>0</v>
      </c>
      <c r="E13" s="29">
        <f t="shared" si="0"/>
        <v>0</v>
      </c>
      <c r="F13" s="29">
        <f>D13/$D$8</f>
        <v>0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0</v>
      </c>
      <c r="D18" s="35">
        <f>SUM(D19:D64)</f>
        <v>0</v>
      </c>
      <c r="E18" s="36" t="str">
        <f>+IF(C18=0,"",C18/C$18)</f>
        <v/>
      </c>
      <c r="F18" s="36" t="str">
        <f>+IF(D18=0,"",D18/D$18)</f>
        <v/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2:8" ht="24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4</v>
      </c>
      <c r="D70" s="35">
        <f>SUM(D71:D145)</f>
        <v>1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-0.75</v>
      </c>
      <c r="H70" s="36">
        <f>+IF(OR(AND(E70=""),(G70="")),"",E70*G70)</f>
        <v>-0.75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0</v>
      </c>
      <c r="D74" s="9">
        <v>0</v>
      </c>
      <c r="E74" s="15" t="str">
        <f t="shared" si="5"/>
        <v/>
      </c>
      <c r="F74" s="15" t="str">
        <f t="shared" si="6"/>
        <v/>
      </c>
      <c r="G74" s="14" t="str">
        <f t="shared" si="7"/>
        <v>0</v>
      </c>
      <c r="H74" s="17" t="str">
        <f t="shared" si="8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5"/>
        <v/>
      </c>
      <c r="F83" s="15" t="str">
        <f t="shared" si="6"/>
        <v/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530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5"/>
        <v/>
      </c>
      <c r="F113" s="15" t="str">
        <f t="shared" si="6"/>
        <v/>
      </c>
      <c r="G113" s="14" t="str">
        <f t="shared" si="7"/>
        <v>0</v>
      </c>
      <c r="H113" s="17" t="str">
        <f t="shared" si="8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5"/>
        <v/>
      </c>
      <c r="F115" s="15" t="str">
        <f t="shared" si="6"/>
        <v/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4</v>
      </c>
      <c r="D118" s="9">
        <v>0</v>
      </c>
      <c r="E118" s="15">
        <f t="shared" si="5"/>
        <v>1</v>
      </c>
      <c r="F118" s="15" t="str">
        <f t="shared" si="6"/>
        <v/>
      </c>
      <c r="G118" s="14" t="str">
        <f t="shared" si="7"/>
        <v>0</v>
      </c>
      <c r="H118" s="17">
        <f t="shared" si="8"/>
        <v>0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9"/>
        <v/>
      </c>
      <c r="F142" s="15">
        <f t="shared" si="10"/>
        <v>1</v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11</v>
      </c>
      <c r="D151" s="35">
        <f>SUM(D152:D288)</f>
        <v>0</v>
      </c>
      <c r="E151" s="36">
        <f>+IF(C151=0,"",C151/C$151)</f>
        <v>1</v>
      </c>
      <c r="F151" s="36" t="str">
        <f>+IF(D151=0,"",D151/D$151)</f>
        <v/>
      </c>
      <c r="G151" s="36" t="str">
        <f>+IF(OR(AND(D151=0),(C151=0)),"0",((D151-C151)/C151))</f>
        <v>0</v>
      </c>
      <c r="H151" s="36">
        <f>+IF(OR(AND(E151=""),(G151="")),"",E151*G151)</f>
        <v>0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9</v>
      </c>
      <c r="D157" s="9">
        <v>0</v>
      </c>
      <c r="E157" s="15">
        <f t="shared" si="13"/>
        <v>0.81818181818181823</v>
      </c>
      <c r="F157" s="15" t="str">
        <f t="shared" si="14"/>
        <v/>
      </c>
      <c r="G157" s="14" t="str">
        <f t="shared" si="15"/>
        <v>0</v>
      </c>
      <c r="H157" s="17">
        <f t="shared" si="16"/>
        <v>0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3"/>
        <v/>
      </c>
      <c r="F186" s="15" t="str">
        <f t="shared" si="14"/>
        <v/>
      </c>
      <c r="G186" s="14" t="str">
        <f t="shared" si="15"/>
        <v>0</v>
      </c>
      <c r="H186" s="17" t="str">
        <f t="shared" si="16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3"/>
        <v/>
      </c>
      <c r="F196" s="15" t="str">
        <f t="shared" si="14"/>
        <v/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0</v>
      </c>
      <c r="E256" s="15">
        <f t="shared" si="17"/>
        <v>0.18181818181818182</v>
      </c>
      <c r="F256" s="15" t="str">
        <f t="shared" si="18"/>
        <v/>
      </c>
      <c r="G256" s="14" t="str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7</v>
      </c>
      <c r="D294" s="35">
        <f>SUM(D295:D499)</f>
        <v>1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-0.8571428571428571</v>
      </c>
      <c r="H294" s="36">
        <f>+IF(OR(AND(E294=""),(G294="")),"",E294*G294)</f>
        <v>-0.8571428571428571</v>
      </c>
    </row>
    <row r="295" spans="2:8" ht="15" x14ac:dyDescent="0.2">
      <c r="B295" s="5" t="s">
        <v>100</v>
      </c>
      <c r="C295" s="9">
        <v>0</v>
      </c>
      <c r="D295" s="9">
        <v>0</v>
      </c>
      <c r="E295" s="15" t="str">
        <f>+IF(C295=0,"",C295/C$294)</f>
        <v/>
      </c>
      <c r="F295" s="15" t="str">
        <f>+IF(D295=0,"",D295/D$294)</f>
        <v/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5"/>
        <v/>
      </c>
      <c r="F298" s="15" t="str">
        <f t="shared" si="26"/>
        <v/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1</v>
      </c>
      <c r="D301" s="9">
        <v>0</v>
      </c>
      <c r="E301" s="15">
        <f t="shared" si="25"/>
        <v>0.14285714285714285</v>
      </c>
      <c r="F301" s="15" t="str">
        <f t="shared" si="26"/>
        <v/>
      </c>
      <c r="G301" s="14" t="str">
        <f t="shared" si="27"/>
        <v>0</v>
      </c>
      <c r="H301" s="17">
        <f t="shared" si="28"/>
        <v>0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</v>
      </c>
      <c r="D307" s="9">
        <v>0</v>
      </c>
      <c r="E307" s="15">
        <f t="shared" si="25"/>
        <v>0.14285714285714285</v>
      </c>
      <c r="F307" s="15" t="str">
        <f t="shared" si="26"/>
        <v/>
      </c>
      <c r="G307" s="14" t="str">
        <f t="shared" si="27"/>
        <v>0</v>
      </c>
      <c r="H307" s="17">
        <f t="shared" si="28"/>
        <v>0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5"/>
        <v/>
      </c>
      <c r="F310" s="15" t="str">
        <f t="shared" si="26"/>
        <v/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5"/>
        <v/>
      </c>
      <c r="F314" s="15" t="str">
        <f t="shared" si="26"/>
        <v/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5"/>
        <v/>
      </c>
      <c r="F318" s="15" t="str">
        <f t="shared" si="26"/>
        <v/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5"/>
        <v/>
      </c>
      <c r="F326" s="15" t="str">
        <f t="shared" si="26"/>
        <v/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0</v>
      </c>
      <c r="D332" s="9">
        <v>1</v>
      </c>
      <c r="E332" s="15" t="str">
        <f t="shared" si="25"/>
        <v/>
      </c>
      <c r="F332" s="15">
        <f t="shared" si="26"/>
        <v>1</v>
      </c>
      <c r="G332" s="14" t="str">
        <f t="shared" si="27"/>
        <v>0</v>
      </c>
      <c r="H332" s="17" t="str">
        <f t="shared" si="28"/>
        <v/>
      </c>
    </row>
    <row r="333" spans="2:8" ht="15" x14ac:dyDescent="0.2">
      <c r="B333" s="5" t="s">
        <v>130</v>
      </c>
      <c r="C333" s="9">
        <v>0</v>
      </c>
      <c r="D333" s="9">
        <v>0</v>
      </c>
      <c r="E333" s="15" t="str">
        <f t="shared" si="25"/>
        <v/>
      </c>
      <c r="F333" s="15" t="str">
        <f t="shared" si="26"/>
        <v/>
      </c>
      <c r="G333" s="14" t="str">
        <f t="shared" si="27"/>
        <v>0</v>
      </c>
      <c r="H333" s="17" t="str">
        <f t="shared" si="28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5"/>
        <v/>
      </c>
      <c r="F335" s="15" t="str">
        <f t="shared" si="26"/>
        <v/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5"/>
        <v/>
      </c>
      <c r="F345" s="15" t="str">
        <f t="shared" si="26"/>
        <v/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</v>
      </c>
      <c r="D354" s="9">
        <v>0</v>
      </c>
      <c r="E354" s="15">
        <f t="shared" si="25"/>
        <v>0.14285714285714285</v>
      </c>
      <c r="F354" s="15" t="str">
        <f t="shared" si="26"/>
        <v/>
      </c>
      <c r="G354" s="14" t="str">
        <f t="shared" si="27"/>
        <v>0</v>
      </c>
      <c r="H354" s="17">
        <f t="shared" si="28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9"/>
        <v/>
      </c>
      <c r="F393" s="15" t="str">
        <f t="shared" si="30"/>
        <v/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4</v>
      </c>
      <c r="D480" s="9">
        <v>0</v>
      </c>
      <c r="E480" s="15">
        <f t="shared" si="33"/>
        <v>0.5714285714285714</v>
      </c>
      <c r="F480" s="15" t="str">
        <f t="shared" si="34"/>
        <v/>
      </c>
      <c r="G480" s="14" t="str">
        <f t="shared" si="35"/>
        <v>0</v>
      </c>
      <c r="H480" s="17">
        <f t="shared" si="36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3"/>
        <v/>
      </c>
      <c r="F483" s="15" t="str">
        <f t="shared" si="34"/>
        <v/>
      </c>
      <c r="G483" s="14" t="str">
        <f t="shared" si="35"/>
        <v>0</v>
      </c>
      <c r="H483" s="17" t="str">
        <f t="shared" si="36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3"/>
        <v/>
      </c>
      <c r="F485" s="15" t="str">
        <f t="shared" si="34"/>
        <v/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0</v>
      </c>
      <c r="D505" s="35">
        <f>SUM(D506:D530)</f>
        <v>0</v>
      </c>
      <c r="E505" s="36" t="str">
        <f>+IF(C505=0,"",C505/C$505)</f>
        <v/>
      </c>
      <c r="F505" s="36" t="str">
        <f>+IF(D505=0,"",D505/D$505)</f>
        <v/>
      </c>
      <c r="G505" s="36" t="str">
        <f>+IF(OR(AND(D505=0),(C505=0)),"0",((D505-C505)/C505))</f>
        <v>0</v>
      </c>
      <c r="H505" s="36" t="str">
        <f>+IF(OR(AND(E505=""),(G505="")),"",E505*G505)</f>
        <v/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1"/>
        <v/>
      </c>
      <c r="F508" s="15" t="str">
        <f t="shared" si="42"/>
        <v/>
      </c>
      <c r="G508" s="14" t="str">
        <f t="shared" si="43"/>
        <v>0</v>
      </c>
      <c r="H508" s="17" t="str">
        <f t="shared" si="44"/>
        <v/>
      </c>
    </row>
    <row r="509" spans="2:8" ht="15" x14ac:dyDescent="0.2">
      <c r="B509" s="5" t="s">
        <v>456</v>
      </c>
      <c r="C509" s="9">
        <v>0</v>
      </c>
      <c r="D509" s="9">
        <v>0</v>
      </c>
      <c r="E509" s="15" t="str">
        <f t="shared" si="41"/>
        <v/>
      </c>
      <c r="F509" s="15" t="str">
        <f t="shared" si="42"/>
        <v/>
      </c>
      <c r="G509" s="14" t="str">
        <f t="shared" si="43"/>
        <v>0</v>
      </c>
      <c r="H509" s="17" t="str">
        <f t="shared" si="44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1"/>
        <v/>
      </c>
      <c r="F518" s="15" t="str">
        <f t="shared" si="42"/>
        <v/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0</v>
      </c>
      <c r="D521" s="9">
        <v>0</v>
      </c>
      <c r="E521" s="15" t="str">
        <f t="shared" si="41"/>
        <v/>
      </c>
      <c r="F521" s="15" t="str">
        <f t="shared" si="42"/>
        <v/>
      </c>
      <c r="G521" s="14" t="str">
        <f t="shared" si="43"/>
        <v>0</v>
      </c>
      <c r="H521" s="17" t="str">
        <f t="shared" si="44"/>
        <v/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1"/>
        <v/>
      </c>
      <c r="F522" s="15" t="str">
        <f t="shared" si="42"/>
        <v/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1"/>
        <v/>
      </c>
      <c r="F529" s="15" t="str">
        <f t="shared" si="42"/>
        <v/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537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486</v>
      </c>
      <c r="C8" s="34">
        <f>+C18+C70+C151+C294+C505</f>
        <v>121</v>
      </c>
      <c r="D8" s="35">
        <f>+D18+D70+D151+D294+D505</f>
        <v>58</v>
      </c>
      <c r="E8" s="36">
        <f>+C8/C$8</f>
        <v>1</v>
      </c>
      <c r="F8" s="36">
        <f>+D8/D$8</f>
        <v>1</v>
      </c>
      <c r="G8" s="36">
        <f>+(D8-C8)/C8</f>
        <v>-0.52066115702479343</v>
      </c>
      <c r="H8" s="36">
        <f>+E8*G8</f>
        <v>-0.52066115702479343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0</v>
      </c>
      <c r="D9" s="31">
        <f>+D18</f>
        <v>0</v>
      </c>
      <c r="E9" s="29">
        <f t="shared" ref="E9:E13" si="0">C9/$C$8</f>
        <v>0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46</v>
      </c>
      <c r="D10" s="31">
        <f>+D70</f>
        <v>10</v>
      </c>
      <c r="E10" s="29">
        <f t="shared" si="0"/>
        <v>0.38016528925619836</v>
      </c>
      <c r="F10" s="29">
        <f>D10/$D$8</f>
        <v>0.17241379310344829</v>
      </c>
      <c r="G10" s="14">
        <f>+IF(OR(AND(D10=0),(C10=0)),"0",((D10-C10)/C10))</f>
        <v>-0.78260869565217395</v>
      </c>
      <c r="H10" s="13">
        <f>+IF(OR(AND(E10=""),(G10="")),"",E10*G10)</f>
        <v>-0.2975206611570248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2</v>
      </c>
      <c r="D11" s="31">
        <f>+D151</f>
        <v>8</v>
      </c>
      <c r="E11" s="29">
        <f t="shared" si="0"/>
        <v>1.6528925619834711E-2</v>
      </c>
      <c r="F11" s="29">
        <f>D11/$D$8</f>
        <v>0.13793103448275862</v>
      </c>
      <c r="G11" s="14">
        <f>+IF(OR(AND(D11=0),(C11=0)),"0",((D11-C11)/C11))</f>
        <v>3</v>
      </c>
      <c r="H11" s="13">
        <f>+IF(OR(AND(E11=""),(G11="")),"",E11*G11)</f>
        <v>4.9586776859504134E-2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49</v>
      </c>
      <c r="D12" s="31">
        <f>+D294</f>
        <v>19</v>
      </c>
      <c r="E12" s="29">
        <f t="shared" si="0"/>
        <v>0.4049586776859504</v>
      </c>
      <c r="F12" s="29">
        <f>D12/$D$8</f>
        <v>0.32758620689655171</v>
      </c>
      <c r="G12" s="14">
        <f>+IF(OR(AND(D12=0),(C12=0)),"0",((D12-C12)/C12))</f>
        <v>-0.61224489795918369</v>
      </c>
      <c r="H12" s="13">
        <f>+IF(OR(AND(E12=""),(G12="")),"",E12*G12)</f>
        <v>-0.24793388429752067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24</v>
      </c>
      <c r="D13" s="31">
        <f>+D505</f>
        <v>21</v>
      </c>
      <c r="E13" s="29">
        <f t="shared" si="0"/>
        <v>0.19834710743801653</v>
      </c>
      <c r="F13" s="29">
        <f>D13/$D$8</f>
        <v>0.36206896551724138</v>
      </c>
      <c r="G13" s="14">
        <f>+IF(OR(AND(D13=0),(C13=0)),"0",((D13-C13)/C13))</f>
        <v>-0.125</v>
      </c>
      <c r="H13" s="13">
        <f>+IF(OR(AND(E13=""),(G13="")),"",E13*G13)</f>
        <v>-2.4793388429752067E-2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0</v>
      </c>
      <c r="D18" s="35">
        <f>SUM(D19:D64)</f>
        <v>0</v>
      </c>
      <c r="E18" s="36" t="str">
        <f>+IF(C18=0,"",C18/C$18)</f>
        <v/>
      </c>
      <c r="F18" s="36" t="str">
        <f>+IF(D18=0,"",D18/D$18)</f>
        <v/>
      </c>
      <c r="G18" s="36" t="str">
        <f>+IF(OR(AND(D18=0),(C18=0)),"0",((D18-C18)/C18))</f>
        <v>0</v>
      </c>
      <c r="H18" s="36" t="str">
        <f>+IF(OR(AND(E18=""),(G18="")),"",E18*G18)</f>
        <v/>
      </c>
    </row>
    <row r="19" spans="2:8" ht="27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1"/>
        <v/>
      </c>
      <c r="F26" s="13" t="str">
        <f t="shared" si="2"/>
        <v/>
      </c>
      <c r="G26" s="14" t="str">
        <f t="shared" si="3"/>
        <v>0</v>
      </c>
      <c r="H26" s="17" t="str">
        <f t="shared" si="4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46</v>
      </c>
      <c r="D70" s="35">
        <f>SUM(D71:D145)</f>
        <v>10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-0.78260869565217395</v>
      </c>
      <c r="H70" s="36">
        <f>+IF(OR(AND(E70=""),(G70="")),"",E70*G70)</f>
        <v>-0.78260869565217395</v>
      </c>
    </row>
    <row r="71" spans="2:8" ht="15" x14ac:dyDescent="0.2">
      <c r="B71" s="5" t="s">
        <v>20</v>
      </c>
      <c r="C71" s="9">
        <v>1</v>
      </c>
      <c r="D71" s="9">
        <v>0</v>
      </c>
      <c r="E71" s="15">
        <f>+IF(C71=0,"",C71/C$70)</f>
        <v>2.1739130434782608E-2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5"/>
        <v/>
      </c>
      <c r="F73" s="15" t="str">
        <f t="shared" si="6"/>
        <v/>
      </c>
      <c r="G73" s="14" t="str">
        <f t="shared" si="7"/>
        <v>0</v>
      </c>
      <c r="H73" s="17" t="str">
        <f t="shared" si="8"/>
        <v/>
      </c>
    </row>
    <row r="74" spans="2:8" ht="30" x14ac:dyDescent="0.2">
      <c r="B74" s="5" t="s">
        <v>222</v>
      </c>
      <c r="C74" s="9">
        <v>3</v>
      </c>
      <c r="D74" s="9">
        <v>0</v>
      </c>
      <c r="E74" s="15">
        <f t="shared" si="5"/>
        <v>6.5217391304347824E-2</v>
      </c>
      <c r="F74" s="15" t="str">
        <f t="shared" si="6"/>
        <v/>
      </c>
      <c r="G74" s="14" t="str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2</v>
      </c>
      <c r="D75" s="9">
        <v>0</v>
      </c>
      <c r="E75" s="15">
        <f t="shared" si="5"/>
        <v>4.3478260869565216E-2</v>
      </c>
      <c r="F75" s="15" t="str">
        <f t="shared" si="6"/>
        <v/>
      </c>
      <c r="G75" s="14" t="str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0</v>
      </c>
      <c r="D83" s="9">
        <v>1</v>
      </c>
      <c r="E83" s="15" t="str">
        <f t="shared" si="5"/>
        <v/>
      </c>
      <c r="F83" s="15">
        <f t="shared" si="6"/>
        <v>0.1</v>
      </c>
      <c r="G83" s="14" t="str">
        <f t="shared" si="7"/>
        <v>0</v>
      </c>
      <c r="H83" s="17" t="str">
        <f t="shared" si="8"/>
        <v/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5"/>
        <v/>
      </c>
      <c r="F84" s="15">
        <f t="shared" si="6"/>
        <v>0.1</v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5"/>
        <v>2.1739130434782608E-2</v>
      </c>
      <c r="F88" s="15" t="str">
        <f t="shared" si="6"/>
        <v/>
      </c>
      <c r="G88" s="14" t="str">
        <f t="shared" si="7"/>
        <v>0</v>
      </c>
      <c r="H88" s="17">
        <f t="shared" si="8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530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2</v>
      </c>
      <c r="D108" s="9">
        <v>0</v>
      </c>
      <c r="E108" s="15">
        <f t="shared" si="5"/>
        <v>4.3478260869565216E-2</v>
      </c>
      <c r="F108" s="15" t="str">
        <f t="shared" si="6"/>
        <v/>
      </c>
      <c r="G108" s="14" t="str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5"/>
        <v/>
      </c>
      <c r="F112" s="15" t="str">
        <f t="shared" si="6"/>
        <v/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3</v>
      </c>
      <c r="D113" s="9">
        <v>1</v>
      </c>
      <c r="E113" s="15">
        <f t="shared" si="5"/>
        <v>6.5217391304347824E-2</v>
      </c>
      <c r="F113" s="15">
        <f t="shared" si="6"/>
        <v>0.1</v>
      </c>
      <c r="G113" s="14">
        <f t="shared" si="7"/>
        <v>-0.66666666666666663</v>
      </c>
      <c r="H113" s="17">
        <f t="shared" si="8"/>
        <v>-4.3478260869565216E-2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5"/>
        <v>2.1739130434782608E-2</v>
      </c>
      <c r="F115" s="15" t="str">
        <f t="shared" si="6"/>
        <v/>
      </c>
      <c r="G115" s="14" t="str">
        <f t="shared" si="7"/>
        <v>0</v>
      </c>
      <c r="H115" s="17">
        <f t="shared" si="8"/>
        <v>0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5"/>
        <v/>
      </c>
      <c r="F116" s="15" t="str">
        <f t="shared" si="6"/>
        <v/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10</v>
      </c>
      <c r="D118" s="9">
        <v>6</v>
      </c>
      <c r="E118" s="15">
        <f t="shared" si="5"/>
        <v>0.21739130434782608</v>
      </c>
      <c r="F118" s="15">
        <f t="shared" si="6"/>
        <v>0.6</v>
      </c>
      <c r="G118" s="14">
        <f t="shared" si="7"/>
        <v>-0.4</v>
      </c>
      <c r="H118" s="17">
        <f t="shared" si="8"/>
        <v>-8.6956521739130432E-2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20</v>
      </c>
      <c r="D121" s="9">
        <v>0</v>
      </c>
      <c r="E121" s="15">
        <f t="shared" si="5"/>
        <v>0.43478260869565216</v>
      </c>
      <c r="F121" s="15" t="str">
        <f t="shared" si="6"/>
        <v/>
      </c>
      <c r="G121" s="14" t="str">
        <f t="shared" si="7"/>
        <v>0</v>
      </c>
      <c r="H121" s="17">
        <f t="shared" si="8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5"/>
        <v/>
      </c>
      <c r="F123" s="15" t="str">
        <f t="shared" si="6"/>
        <v/>
      </c>
      <c r="G123" s="14" t="str">
        <f t="shared" si="7"/>
        <v>0</v>
      </c>
      <c r="H123" s="17" t="str">
        <f t="shared" si="8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1</v>
      </c>
      <c r="D128" s="9">
        <v>0</v>
      </c>
      <c r="E128" s="15">
        <f t="shared" si="5"/>
        <v>2.1739130434782608E-2</v>
      </c>
      <c r="F128" s="15" t="str">
        <f t="shared" si="6"/>
        <v/>
      </c>
      <c r="G128" s="14" t="str">
        <f t="shared" si="7"/>
        <v>0</v>
      </c>
      <c r="H128" s="17">
        <f t="shared" si="8"/>
        <v>0</v>
      </c>
    </row>
    <row r="129" spans="2:8" ht="30" x14ac:dyDescent="0.2">
      <c r="B129" s="5" t="s">
        <v>258</v>
      </c>
      <c r="C129" s="9">
        <v>2</v>
      </c>
      <c r="D129" s="9">
        <v>0</v>
      </c>
      <c r="E129" s="15">
        <f t="shared" si="5"/>
        <v>4.3478260869565216E-2</v>
      </c>
      <c r="F129" s="15" t="str">
        <f t="shared" si="6"/>
        <v/>
      </c>
      <c r="G129" s="14" t="str">
        <f t="shared" si="7"/>
        <v>0</v>
      </c>
      <c r="H129" s="17">
        <f t="shared" si="8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1</v>
      </c>
      <c r="E134" s="15" t="str">
        <f t="shared" si="5"/>
        <v/>
      </c>
      <c r="F134" s="15">
        <f t="shared" si="6"/>
        <v>0.1</v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2</v>
      </c>
      <c r="D151" s="35">
        <f>SUM(D152:D288)</f>
        <v>8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3</v>
      </c>
      <c r="H151" s="36">
        <f>+IF(OR(AND(E151=""),(G151="")),"",E151*G151)</f>
        <v>3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0</v>
      </c>
      <c r="D157" s="9">
        <v>1</v>
      </c>
      <c r="E157" s="15" t="str">
        <f t="shared" si="13"/>
        <v/>
      </c>
      <c r="F157" s="15">
        <f t="shared" si="14"/>
        <v>0.125</v>
      </c>
      <c r="G157" s="14" t="str">
        <f t="shared" si="15"/>
        <v>0</v>
      </c>
      <c r="H157" s="17" t="str">
        <f t="shared" si="16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3"/>
        <v/>
      </c>
      <c r="F160" s="15" t="str">
        <f t="shared" si="14"/>
        <v/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3"/>
        <v/>
      </c>
      <c r="F165" s="15" t="str">
        <f t="shared" si="14"/>
        <v/>
      </c>
      <c r="G165" s="14" t="str">
        <f t="shared" si="15"/>
        <v>0</v>
      </c>
      <c r="H165" s="17" t="str">
        <f t="shared" si="16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1</v>
      </c>
      <c r="D169" s="9">
        <v>1</v>
      </c>
      <c r="E169" s="15">
        <f t="shared" si="13"/>
        <v>0.5</v>
      </c>
      <c r="F169" s="15">
        <f t="shared" si="14"/>
        <v>0.125</v>
      </c>
      <c r="G169" s="14">
        <f t="shared" si="15"/>
        <v>0</v>
      </c>
      <c r="H169" s="17">
        <f t="shared" si="16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3"/>
        <v/>
      </c>
      <c r="F173" s="15" t="str">
        <f t="shared" si="14"/>
        <v/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3"/>
        <v/>
      </c>
      <c r="F176" s="15" t="str">
        <f t="shared" si="14"/>
        <v/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3"/>
        <v/>
      </c>
      <c r="F177" s="15" t="str">
        <f t="shared" si="14"/>
        <v/>
      </c>
      <c r="G177" s="14" t="str">
        <f t="shared" si="15"/>
        <v>0</v>
      </c>
      <c r="H177" s="17" t="str">
        <f t="shared" si="16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3"/>
        <v/>
      </c>
      <c r="F178" s="15" t="str">
        <f t="shared" si="14"/>
        <v/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1</v>
      </c>
      <c r="E183" s="15" t="str">
        <f t="shared" si="13"/>
        <v/>
      </c>
      <c r="F183" s="15">
        <f t="shared" si="14"/>
        <v>0.125</v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1</v>
      </c>
      <c r="E186" s="15">
        <f t="shared" si="13"/>
        <v>0.5</v>
      </c>
      <c r="F186" s="15">
        <f t="shared" si="14"/>
        <v>0.125</v>
      </c>
      <c r="G186" s="14">
        <f t="shared" si="15"/>
        <v>0</v>
      </c>
      <c r="H186" s="17">
        <f t="shared" si="16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0</v>
      </c>
      <c r="E196" s="15" t="str">
        <f t="shared" si="13"/>
        <v/>
      </c>
      <c r="F196" s="15" t="str">
        <f t="shared" si="14"/>
        <v/>
      </c>
      <c r="G196" s="14" t="str">
        <f t="shared" si="15"/>
        <v>0</v>
      </c>
      <c r="H196" s="17" t="str">
        <f t="shared" si="16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7"/>
        <v/>
      </c>
      <c r="F229" s="15" t="str">
        <f t="shared" si="18"/>
        <v/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1</v>
      </c>
      <c r="E232" s="15" t="str">
        <f t="shared" si="17"/>
        <v/>
      </c>
      <c r="F232" s="15">
        <f t="shared" si="18"/>
        <v>0.125</v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7"/>
        <v/>
      </c>
      <c r="F235" s="15" t="str">
        <f t="shared" si="18"/>
        <v/>
      </c>
      <c r="G235" s="14" t="str">
        <f t="shared" si="19"/>
        <v>0</v>
      </c>
      <c r="H235" s="17" t="str">
        <f t="shared" si="20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7"/>
        <v/>
      </c>
      <c r="F239" s="15">
        <f t="shared" si="18"/>
        <v>0.125</v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7"/>
        <v/>
      </c>
      <c r="F247" s="15" t="str">
        <f t="shared" si="18"/>
        <v/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7"/>
        <v/>
      </c>
      <c r="F249" s="15" t="str">
        <f t="shared" si="18"/>
        <v/>
      </c>
      <c r="G249" s="14" t="str">
        <f t="shared" si="19"/>
        <v>0</v>
      </c>
      <c r="H249" s="17" t="str">
        <f t="shared" si="20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2</v>
      </c>
      <c r="E253" s="15" t="str">
        <f t="shared" si="17"/>
        <v/>
      </c>
      <c r="F253" s="15">
        <f t="shared" si="18"/>
        <v>0.25</v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49</v>
      </c>
      <c r="D294" s="35">
        <f>SUM(D295:D499)</f>
        <v>19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-0.61224489795918369</v>
      </c>
      <c r="H294" s="36">
        <f>+IF(OR(AND(E294=""),(G294="")),"",E294*G294)</f>
        <v>-0.61224489795918369</v>
      </c>
    </row>
    <row r="295" spans="2:8" ht="15" x14ac:dyDescent="0.2">
      <c r="B295" s="5" t="s">
        <v>100</v>
      </c>
      <c r="C295" s="9">
        <v>1</v>
      </c>
      <c r="D295" s="9">
        <v>5</v>
      </c>
      <c r="E295" s="15">
        <f>+IF(C295=0,"",C295/C$294)</f>
        <v>2.0408163265306121E-2</v>
      </c>
      <c r="F295" s="15">
        <f>+IF(D295=0,"",D295/D$294)</f>
        <v>0.26315789473684209</v>
      </c>
      <c r="G295" s="14">
        <f>+IF(OR(AND(D295=0),(C295=0)),"0",((D295-C295)/C295))</f>
        <v>4</v>
      </c>
      <c r="H295" s="17">
        <f>+IF(OR(AND(E295=""),(G295="")),"",E295*G295)</f>
        <v>8.1632653061224483E-2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5">+IF(C296=0,"",C296/C$294)</f>
        <v/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0</v>
      </c>
      <c r="E297" s="15">
        <f t="shared" si="25"/>
        <v>2.0408163265306121E-2</v>
      </c>
      <c r="F297" s="15" t="str">
        <f t="shared" si="26"/>
        <v/>
      </c>
      <c r="G297" s="14" t="str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0</v>
      </c>
      <c r="D298" s="9">
        <v>1</v>
      </c>
      <c r="E298" s="15" t="str">
        <f t="shared" si="25"/>
        <v/>
      </c>
      <c r="F298" s="15">
        <f t="shared" si="26"/>
        <v>5.2631578947368418E-2</v>
      </c>
      <c r="G298" s="14" t="str">
        <f t="shared" si="27"/>
        <v>0</v>
      </c>
      <c r="H298" s="17" t="str">
        <f t="shared" si="28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0</v>
      </c>
      <c r="D301" s="9">
        <v>1</v>
      </c>
      <c r="E301" s="15" t="str">
        <f t="shared" si="25"/>
        <v/>
      </c>
      <c r="F301" s="15">
        <f t="shared" si="26"/>
        <v>5.2631578947368418E-2</v>
      </c>
      <c r="G301" s="14" t="str">
        <f t="shared" si="27"/>
        <v>0</v>
      </c>
      <c r="H301" s="17" t="str">
        <f t="shared" si="28"/>
        <v/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5"/>
        <v/>
      </c>
      <c r="F305" s="15" t="str">
        <f t="shared" si="26"/>
        <v/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1</v>
      </c>
      <c r="D307" s="9">
        <v>3</v>
      </c>
      <c r="E307" s="15">
        <f t="shared" si="25"/>
        <v>2.0408163265306121E-2</v>
      </c>
      <c r="F307" s="15">
        <f t="shared" si="26"/>
        <v>0.15789473684210525</v>
      </c>
      <c r="G307" s="14">
        <f t="shared" si="27"/>
        <v>2</v>
      </c>
      <c r="H307" s="17">
        <f t="shared" si="28"/>
        <v>4.0816326530612242E-2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5"/>
        <v/>
      </c>
      <c r="F308" s="15" t="str">
        <f t="shared" si="26"/>
        <v/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</v>
      </c>
      <c r="D310" s="9">
        <v>0</v>
      </c>
      <c r="E310" s="15">
        <f t="shared" si="25"/>
        <v>2.0408163265306121E-2</v>
      </c>
      <c r="F310" s="15" t="str">
        <f t="shared" si="26"/>
        <v/>
      </c>
      <c r="G310" s="14" t="str">
        <f t="shared" si="27"/>
        <v>0</v>
      </c>
      <c r="H310" s="17">
        <f t="shared" si="28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5"/>
        <v/>
      </c>
      <c r="F314" s="15" t="str">
        <f t="shared" si="26"/>
        <v/>
      </c>
      <c r="G314" s="14" t="str">
        <f t="shared" si="27"/>
        <v>0</v>
      </c>
      <c r="H314" s="17" t="str">
        <f t="shared" si="28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1</v>
      </c>
      <c r="E317" s="15" t="str">
        <f t="shared" si="25"/>
        <v/>
      </c>
      <c r="F317" s="15">
        <f t="shared" si="26"/>
        <v>5.2631578947368418E-2</v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5"/>
        <v/>
      </c>
      <c r="F318" s="15" t="str">
        <f t="shared" si="26"/>
        <v/>
      </c>
      <c r="G318" s="14" t="str">
        <f t="shared" si="27"/>
        <v>0</v>
      </c>
      <c r="H318" s="17" t="str">
        <f t="shared" si="28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5"/>
        <v/>
      </c>
      <c r="F319" s="15" t="str">
        <f t="shared" si="26"/>
        <v/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1</v>
      </c>
      <c r="E326" s="15" t="str">
        <f t="shared" si="25"/>
        <v/>
      </c>
      <c r="F326" s="15">
        <f t="shared" si="26"/>
        <v>5.2631578947368418E-2</v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5"/>
        <v/>
      </c>
      <c r="F330" s="15" t="str">
        <f t="shared" si="26"/>
        <v/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7</v>
      </c>
      <c r="D332" s="9">
        <v>2</v>
      </c>
      <c r="E332" s="15">
        <f t="shared" si="25"/>
        <v>0.14285714285714285</v>
      </c>
      <c r="F332" s="15">
        <f t="shared" si="26"/>
        <v>0.10526315789473684</v>
      </c>
      <c r="G332" s="14">
        <f t="shared" si="27"/>
        <v>-0.7142857142857143</v>
      </c>
      <c r="H332" s="17">
        <f t="shared" si="28"/>
        <v>-0.10204081632653061</v>
      </c>
    </row>
    <row r="333" spans="2:8" ht="15" x14ac:dyDescent="0.2">
      <c r="B333" s="5" t="s">
        <v>130</v>
      </c>
      <c r="C333" s="9">
        <v>0</v>
      </c>
      <c r="D333" s="9">
        <v>0</v>
      </c>
      <c r="E333" s="15" t="str">
        <f t="shared" si="25"/>
        <v/>
      </c>
      <c r="F333" s="15" t="str">
        <f t="shared" si="26"/>
        <v/>
      </c>
      <c r="G333" s="14" t="str">
        <f t="shared" si="27"/>
        <v>0</v>
      </c>
      <c r="H333" s="17" t="str">
        <f t="shared" si="28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5"/>
        <v/>
      </c>
      <c r="F334" s="15" t="str">
        <f t="shared" si="26"/>
        <v/>
      </c>
      <c r="G334" s="14" t="str">
        <f t="shared" si="27"/>
        <v>0</v>
      </c>
      <c r="H334" s="17" t="str">
        <f t="shared" si="28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5"/>
        <v/>
      </c>
      <c r="F335" s="15" t="str">
        <f t="shared" si="26"/>
        <v/>
      </c>
      <c r="G335" s="14" t="str">
        <f t="shared" si="27"/>
        <v>0</v>
      </c>
      <c r="H335" s="17" t="str">
        <f t="shared" si="28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5"/>
        <v/>
      </c>
      <c r="F343" s="15" t="str">
        <f t="shared" si="26"/>
        <v/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4</v>
      </c>
      <c r="E345" s="15" t="str">
        <f t="shared" si="25"/>
        <v/>
      </c>
      <c r="F345" s="15">
        <f t="shared" si="26"/>
        <v>0.21052631578947367</v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5"/>
        <v/>
      </c>
      <c r="F354" s="15" t="str">
        <f t="shared" si="26"/>
        <v/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12</v>
      </c>
      <c r="D357" s="9">
        <v>0</v>
      </c>
      <c r="E357" s="15">
        <f t="shared" si="25"/>
        <v>0.24489795918367346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5"/>
        <v/>
      </c>
      <c r="F358" s="15" t="str">
        <f t="shared" si="26"/>
        <v/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17</v>
      </c>
      <c r="D363" s="9">
        <v>0</v>
      </c>
      <c r="E363" s="15">
        <f t="shared" si="29"/>
        <v>0.34693877551020408</v>
      </c>
      <c r="F363" s="15" t="str">
        <f t="shared" si="30"/>
        <v/>
      </c>
      <c r="G363" s="14" t="str">
        <f t="shared" si="31"/>
        <v>0</v>
      </c>
      <c r="H363" s="17">
        <f t="shared" si="32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4</v>
      </c>
      <c r="D365" s="9">
        <v>0</v>
      </c>
      <c r="E365" s="15">
        <f t="shared" si="29"/>
        <v>8.1632653061224483E-2</v>
      </c>
      <c r="F365" s="15" t="str">
        <f t="shared" si="30"/>
        <v/>
      </c>
      <c r="G365" s="14" t="str">
        <f t="shared" si="31"/>
        <v>0</v>
      </c>
      <c r="H365" s="17">
        <f t="shared" si="32"/>
        <v>0</v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9"/>
        <v/>
      </c>
      <c r="F378" s="15" t="str">
        <f t="shared" si="30"/>
        <v/>
      </c>
      <c r="G378" s="14" t="str">
        <f t="shared" si="31"/>
        <v>0</v>
      </c>
      <c r="H378" s="17" t="str">
        <f t="shared" si="32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9"/>
        <v/>
      </c>
      <c r="F387" s="15" t="str">
        <f t="shared" si="30"/>
        <v/>
      </c>
      <c r="G387" s="14" t="str">
        <f t="shared" si="31"/>
        <v>0</v>
      </c>
      <c r="H387" s="17" t="str">
        <f t="shared" si="32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9"/>
        <v/>
      </c>
      <c r="F392" s="15" t="str">
        <f t="shared" si="30"/>
        <v/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9"/>
        <v/>
      </c>
      <c r="F393" s="15" t="str">
        <f t="shared" si="30"/>
        <v/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9"/>
        <v/>
      </c>
      <c r="F401" s="15" t="str">
        <f t="shared" si="30"/>
        <v/>
      </c>
      <c r="G401" s="14" t="str">
        <f t="shared" si="31"/>
        <v>0</v>
      </c>
      <c r="H401" s="17" t="str">
        <f t="shared" si="32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3"/>
        <v/>
      </c>
      <c r="F432" s="15" t="str">
        <f t="shared" si="34"/>
        <v/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0</v>
      </c>
      <c r="D433" s="9">
        <v>1</v>
      </c>
      <c r="E433" s="15" t="str">
        <f t="shared" si="33"/>
        <v/>
      </c>
      <c r="F433" s="15">
        <f t="shared" si="34"/>
        <v>5.2631578947368418E-2</v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3"/>
        <v/>
      </c>
      <c r="F437" s="15" t="str">
        <f t="shared" si="34"/>
        <v/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3"/>
        <v/>
      </c>
      <c r="F460" s="15" t="str">
        <f t="shared" si="34"/>
        <v/>
      </c>
      <c r="G460" s="14" t="str">
        <f t="shared" si="35"/>
        <v>0</v>
      </c>
      <c r="H460" s="17" t="str">
        <f t="shared" si="36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0</v>
      </c>
      <c r="D463" s="9">
        <v>0</v>
      </c>
      <c r="E463" s="15" t="str">
        <f t="shared" si="33"/>
        <v/>
      </c>
      <c r="F463" s="15" t="str">
        <f t="shared" si="34"/>
        <v/>
      </c>
      <c r="G463" s="14" t="str">
        <f t="shared" si="35"/>
        <v>0</v>
      </c>
      <c r="H463" s="17" t="str">
        <f t="shared" si="36"/>
        <v/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5</v>
      </c>
      <c r="D483" s="9">
        <v>0</v>
      </c>
      <c r="E483" s="15">
        <f t="shared" si="33"/>
        <v>0.10204081632653061</v>
      </c>
      <c r="F483" s="15" t="str">
        <f t="shared" si="34"/>
        <v/>
      </c>
      <c r="G483" s="14" t="str">
        <f t="shared" si="35"/>
        <v>0</v>
      </c>
      <c r="H483" s="17">
        <f t="shared" si="36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3"/>
        <v/>
      </c>
      <c r="F485" s="15" t="str">
        <f t="shared" si="34"/>
        <v/>
      </c>
      <c r="G485" s="14" t="str">
        <f t="shared" si="35"/>
        <v>0</v>
      </c>
      <c r="H485" s="17" t="str">
        <f t="shared" si="36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7"/>
        <v/>
      </c>
      <c r="F493" s="15" t="str">
        <f t="shared" si="38"/>
        <v/>
      </c>
      <c r="G493" s="14" t="str">
        <f t="shared" si="39"/>
        <v>0</v>
      </c>
      <c r="H493" s="17" t="str">
        <f t="shared" si="40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7"/>
        <v/>
      </c>
      <c r="F497" s="15" t="str">
        <f t="shared" si="38"/>
        <v/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24</v>
      </c>
      <c r="D505" s="35">
        <f>SUM(D506:D530)</f>
        <v>21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-0.125</v>
      </c>
      <c r="H505" s="36">
        <f>+IF(OR(AND(E505=""),(G505="")),"",E505*G505)</f>
        <v>-0.125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1">+IF(C507=0,"",C507/C$505)</f>
        <v/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2</v>
      </c>
      <c r="E508" s="15" t="str">
        <f t="shared" si="41"/>
        <v/>
      </c>
      <c r="F508" s="15">
        <f t="shared" si="42"/>
        <v>9.5238095238095233E-2</v>
      </c>
      <c r="G508" s="14" t="str">
        <f t="shared" si="43"/>
        <v>0</v>
      </c>
      <c r="H508" s="17" t="str">
        <f t="shared" si="44"/>
        <v/>
      </c>
    </row>
    <row r="509" spans="2:8" ht="15" x14ac:dyDescent="0.2">
      <c r="B509" s="5" t="s">
        <v>456</v>
      </c>
      <c r="C509" s="9">
        <v>7</v>
      </c>
      <c r="D509" s="9">
        <v>0</v>
      </c>
      <c r="E509" s="15">
        <f t="shared" si="41"/>
        <v>0.29166666666666669</v>
      </c>
      <c r="F509" s="15" t="str">
        <f t="shared" si="42"/>
        <v/>
      </c>
      <c r="G509" s="14" t="str">
        <f t="shared" si="43"/>
        <v>0</v>
      </c>
      <c r="H509" s="17">
        <f t="shared" si="44"/>
        <v>0</v>
      </c>
    </row>
    <row r="510" spans="2:8" ht="15" x14ac:dyDescent="0.2">
      <c r="B510" s="5" t="s">
        <v>188</v>
      </c>
      <c r="C510" s="9">
        <v>0</v>
      </c>
      <c r="D510" s="9">
        <v>1</v>
      </c>
      <c r="E510" s="15" t="str">
        <f t="shared" si="41"/>
        <v/>
      </c>
      <c r="F510" s="15">
        <f t="shared" si="42"/>
        <v>4.7619047619047616E-2</v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0</v>
      </c>
      <c r="D518" s="9">
        <v>1</v>
      </c>
      <c r="E518" s="15" t="str">
        <f t="shared" si="41"/>
        <v/>
      </c>
      <c r="F518" s="15">
        <f t="shared" si="42"/>
        <v>4.7619047619047616E-2</v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10</v>
      </c>
      <c r="E519" s="15" t="str">
        <f t="shared" si="41"/>
        <v/>
      </c>
      <c r="F519" s="15">
        <f t="shared" si="42"/>
        <v>0.47619047619047616</v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10</v>
      </c>
      <c r="D521" s="9">
        <v>7</v>
      </c>
      <c r="E521" s="15">
        <f t="shared" si="41"/>
        <v>0.41666666666666669</v>
      </c>
      <c r="F521" s="15">
        <f t="shared" si="42"/>
        <v>0.33333333333333331</v>
      </c>
      <c r="G521" s="14">
        <f t="shared" si="43"/>
        <v>-0.3</v>
      </c>
      <c r="H521" s="17">
        <f t="shared" si="44"/>
        <v>-0.125</v>
      </c>
    </row>
    <row r="522" spans="2:8" ht="25.5" customHeight="1" x14ac:dyDescent="0.2">
      <c r="B522" s="5" t="s">
        <v>193</v>
      </c>
      <c r="C522" s="9">
        <v>1</v>
      </c>
      <c r="D522" s="9">
        <v>0</v>
      </c>
      <c r="E522" s="15">
        <f t="shared" si="41"/>
        <v>4.1666666666666664E-2</v>
      </c>
      <c r="F522" s="15" t="str">
        <f t="shared" si="42"/>
        <v/>
      </c>
      <c r="G522" s="14" t="str">
        <f t="shared" si="43"/>
        <v>0</v>
      </c>
      <c r="H522" s="17">
        <f t="shared" si="44"/>
        <v>0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6</v>
      </c>
      <c r="D529" s="9">
        <v>0</v>
      </c>
      <c r="E529" s="15">
        <f t="shared" si="41"/>
        <v>0.25</v>
      </c>
      <c r="F529" s="15" t="str">
        <f t="shared" si="42"/>
        <v/>
      </c>
      <c r="G529" s="14" t="str">
        <f t="shared" si="43"/>
        <v>0</v>
      </c>
      <c r="H529" s="17">
        <f t="shared" si="44"/>
        <v>0</v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1"/>
        <v/>
      </c>
      <c r="F530" s="15" t="str">
        <f t="shared" si="42"/>
        <v/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538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487</v>
      </c>
      <c r="C8" s="34">
        <f>+C18+C70+C151+C294+C505</f>
        <v>2896</v>
      </c>
      <c r="D8" s="35">
        <f>+D18+D70+D151+D294+D505</f>
        <v>1013</v>
      </c>
      <c r="E8" s="36">
        <f>+C8/C$8</f>
        <v>1</v>
      </c>
      <c r="F8" s="36">
        <f>+D8/D$8</f>
        <v>1</v>
      </c>
      <c r="G8" s="36">
        <f>+(D8-C8)/C8</f>
        <v>-0.65020718232044195</v>
      </c>
      <c r="H8" s="36">
        <f>+E8*G8</f>
        <v>-0.65020718232044195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210</v>
      </c>
      <c r="D9" s="31">
        <f>+D18</f>
        <v>9</v>
      </c>
      <c r="E9" s="29">
        <f t="shared" ref="E9:E13" si="0">C9/$C$8</f>
        <v>7.2513812154696128E-2</v>
      </c>
      <c r="F9" s="29">
        <f>D9/$D$8</f>
        <v>8.8845014807502464E-3</v>
      </c>
      <c r="G9" s="14">
        <f>+IF(OR(AND(D9=0),(C9=0)),"0",((D9-C9)/C9))</f>
        <v>-0.95714285714285718</v>
      </c>
      <c r="H9" s="13">
        <f>+IF(OR(AND(E9=""),(G9="")),"",E9*G9)</f>
        <v>-6.9406077348066295E-2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294</v>
      </c>
      <c r="D10" s="31">
        <f>+D70</f>
        <v>191</v>
      </c>
      <c r="E10" s="29">
        <f t="shared" si="0"/>
        <v>0.10151933701657459</v>
      </c>
      <c r="F10" s="29">
        <f>D10/$D$8</f>
        <v>0.18854886475814411</v>
      </c>
      <c r="G10" s="14">
        <f>+IF(OR(AND(D10=0),(C10=0)),"0",((D10-C10)/C10))</f>
        <v>-0.35034013605442177</v>
      </c>
      <c r="H10" s="13">
        <f>+IF(OR(AND(E10=""),(G10="")),"",E10*G10)</f>
        <v>-3.5566298342541436E-2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445</v>
      </c>
      <c r="D11" s="31">
        <f>+D151</f>
        <v>191</v>
      </c>
      <c r="E11" s="29">
        <f t="shared" si="0"/>
        <v>0.15366022099447513</v>
      </c>
      <c r="F11" s="29">
        <f>D11/$D$8</f>
        <v>0.18854886475814411</v>
      </c>
      <c r="G11" s="14">
        <f>+IF(OR(AND(D11=0),(C11=0)),"0",((D11-C11)/C11))</f>
        <v>-0.57078651685393256</v>
      </c>
      <c r="H11" s="13">
        <f>+IF(OR(AND(E11=""),(G11="")),"",E11*G11)</f>
        <v>-8.7707182320441973E-2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1530</v>
      </c>
      <c r="D12" s="31">
        <f>+D294</f>
        <v>546</v>
      </c>
      <c r="E12" s="29">
        <f t="shared" si="0"/>
        <v>0.52831491712707179</v>
      </c>
      <c r="F12" s="29">
        <f>D12/$D$8</f>
        <v>0.53899308983218164</v>
      </c>
      <c r="G12" s="14">
        <f>+IF(OR(AND(D12=0),(C12=0)),"0",((D12-C12)/C12))</f>
        <v>-0.64313725490196083</v>
      </c>
      <c r="H12" s="13">
        <f>+IF(OR(AND(E12=""),(G12="")),"",E12*G12)</f>
        <v>-0.3397790055248619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417</v>
      </c>
      <c r="D13" s="31">
        <f>+D505</f>
        <v>76</v>
      </c>
      <c r="E13" s="29">
        <f t="shared" si="0"/>
        <v>0.14399171270718231</v>
      </c>
      <c r="F13" s="29">
        <f>D13/$D$8</f>
        <v>7.5024679170779859E-2</v>
      </c>
      <c r="G13" s="14">
        <f>+IF(OR(AND(D13=0),(C13=0)),"0",((D13-C13)/C13))</f>
        <v>-0.81774580335731417</v>
      </c>
      <c r="H13" s="13">
        <f>+IF(OR(AND(E13=""),(G13="")),"",E13*G13)</f>
        <v>-0.11774861878453038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210</v>
      </c>
      <c r="D18" s="35">
        <f>SUM(D19:D64)</f>
        <v>9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-0.95714285714285718</v>
      </c>
      <c r="H18" s="36">
        <f>+IF(OR(AND(E18=""),(G18="")),"",E18*G18)</f>
        <v>-0.95714285714285718</v>
      </c>
    </row>
    <row r="19" spans="2:8" ht="27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1</v>
      </c>
      <c r="D22" s="9">
        <v>0</v>
      </c>
      <c r="E22" s="13">
        <f t="shared" si="1"/>
        <v>4.7619047619047623E-3</v>
      </c>
      <c r="F22" s="13" t="str">
        <f t="shared" si="2"/>
        <v/>
      </c>
      <c r="G22" s="14" t="str">
        <f t="shared" si="3"/>
        <v>0</v>
      </c>
      <c r="H22" s="17">
        <f t="shared" si="4"/>
        <v>0</v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1</v>
      </c>
      <c r="D24" s="9">
        <v>0</v>
      </c>
      <c r="E24" s="13">
        <f t="shared" si="1"/>
        <v>4.7619047619047623E-3</v>
      </c>
      <c r="F24" s="13" t="str">
        <f t="shared" si="2"/>
        <v/>
      </c>
      <c r="G24" s="14" t="str">
        <f t="shared" si="3"/>
        <v>0</v>
      </c>
      <c r="H24" s="17">
        <f t="shared" si="4"/>
        <v>0</v>
      </c>
    </row>
    <row r="25" spans="2:8" ht="15" x14ac:dyDescent="0.2">
      <c r="B25" s="5" t="s">
        <v>2</v>
      </c>
      <c r="C25" s="9">
        <v>5</v>
      </c>
      <c r="D25" s="9">
        <v>0</v>
      </c>
      <c r="E25" s="13">
        <f t="shared" si="1"/>
        <v>2.3809523809523808E-2</v>
      </c>
      <c r="F25" s="13" t="str">
        <f t="shared" si="2"/>
        <v/>
      </c>
      <c r="G25" s="14" t="str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5</v>
      </c>
      <c r="D26" s="9">
        <v>0</v>
      </c>
      <c r="E26" s="13">
        <f t="shared" si="1"/>
        <v>2.3809523809523808E-2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158</v>
      </c>
      <c r="D28" s="9">
        <v>1</v>
      </c>
      <c r="E28" s="13">
        <f t="shared" si="1"/>
        <v>0.75238095238095237</v>
      </c>
      <c r="F28" s="13">
        <f t="shared" si="2"/>
        <v>0.1111111111111111</v>
      </c>
      <c r="G28" s="14">
        <f t="shared" si="3"/>
        <v>-0.99367088607594933</v>
      </c>
      <c r="H28" s="17">
        <f t="shared" si="4"/>
        <v>-0.74761904761904763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1</v>
      </c>
      <c r="D34" s="9">
        <v>0</v>
      </c>
      <c r="E34" s="13">
        <f t="shared" si="1"/>
        <v>4.7619047619047623E-3</v>
      </c>
      <c r="F34" s="13" t="str">
        <f t="shared" si="2"/>
        <v/>
      </c>
      <c r="G34" s="14" t="str">
        <f t="shared" si="3"/>
        <v>0</v>
      </c>
      <c r="H34" s="17">
        <f t="shared" si="4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2</v>
      </c>
      <c r="D36" s="9">
        <v>0</v>
      </c>
      <c r="E36" s="13">
        <f t="shared" si="1"/>
        <v>9.5238095238095247E-3</v>
      </c>
      <c r="F36" s="13" t="str">
        <f t="shared" si="2"/>
        <v/>
      </c>
      <c r="G36" s="14" t="str">
        <f t="shared" si="3"/>
        <v>0</v>
      </c>
      <c r="H36" s="17">
        <f t="shared" si="4"/>
        <v>0</v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2</v>
      </c>
      <c r="D42" s="9">
        <v>0</v>
      </c>
      <c r="E42" s="13">
        <f t="shared" si="1"/>
        <v>9.5238095238095247E-3</v>
      </c>
      <c r="F42" s="13" t="str">
        <f t="shared" si="2"/>
        <v/>
      </c>
      <c r="G42" s="14" t="str">
        <f t="shared" si="3"/>
        <v>0</v>
      </c>
      <c r="H42" s="17">
        <f t="shared" si="4"/>
        <v>0</v>
      </c>
    </row>
    <row r="43" spans="2:8" ht="30" x14ac:dyDescent="0.2">
      <c r="B43" s="5" t="s">
        <v>211</v>
      </c>
      <c r="C43" s="9">
        <v>1</v>
      </c>
      <c r="D43" s="9">
        <v>1</v>
      </c>
      <c r="E43" s="13">
        <f t="shared" si="1"/>
        <v>4.7619047619047623E-3</v>
      </c>
      <c r="F43" s="13">
        <f t="shared" si="2"/>
        <v>0.1111111111111111</v>
      </c>
      <c r="G43" s="14">
        <f t="shared" si="3"/>
        <v>0</v>
      </c>
      <c r="H43" s="17">
        <f t="shared" si="4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15</v>
      </c>
      <c r="D48" s="9">
        <v>2</v>
      </c>
      <c r="E48" s="13">
        <f t="shared" si="1"/>
        <v>7.1428571428571425E-2</v>
      </c>
      <c r="F48" s="13">
        <f t="shared" si="2"/>
        <v>0.22222222222222221</v>
      </c>
      <c r="G48" s="14">
        <f t="shared" si="3"/>
        <v>-0.8666666666666667</v>
      </c>
      <c r="H48" s="17">
        <f t="shared" si="4"/>
        <v>-6.1904761904761907E-2</v>
      </c>
    </row>
    <row r="49" spans="2:8" ht="15" x14ac:dyDescent="0.2">
      <c r="B49" s="5" t="s">
        <v>16</v>
      </c>
      <c r="C49" s="9">
        <v>2</v>
      </c>
      <c r="D49" s="9">
        <v>1</v>
      </c>
      <c r="E49" s="13">
        <f t="shared" si="1"/>
        <v>9.5238095238095247E-3</v>
      </c>
      <c r="F49" s="13">
        <f t="shared" si="2"/>
        <v>0.1111111111111111</v>
      </c>
      <c r="G49" s="14">
        <f t="shared" si="3"/>
        <v>-0.5</v>
      </c>
      <c r="H49" s="17">
        <f t="shared" si="4"/>
        <v>-4.7619047619047623E-3</v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1</v>
      </c>
      <c r="D51" s="9">
        <v>0</v>
      </c>
      <c r="E51" s="13">
        <f t="shared" si="1"/>
        <v>4.7619047619047623E-3</v>
      </c>
      <c r="F51" s="13" t="str">
        <f t="shared" si="2"/>
        <v/>
      </c>
      <c r="G51" s="14" t="str">
        <f t="shared" si="3"/>
        <v>0</v>
      </c>
      <c r="H51" s="17">
        <f t="shared" si="4"/>
        <v>0</v>
      </c>
    </row>
    <row r="52" spans="2:8" ht="15" x14ac:dyDescent="0.2">
      <c r="B52" s="5" t="s">
        <v>14</v>
      </c>
      <c r="C52" s="9">
        <v>1</v>
      </c>
      <c r="D52" s="9">
        <v>2</v>
      </c>
      <c r="E52" s="13">
        <f t="shared" si="1"/>
        <v>4.7619047619047623E-3</v>
      </c>
      <c r="F52" s="13">
        <f t="shared" si="2"/>
        <v>0.22222222222222221</v>
      </c>
      <c r="G52" s="14">
        <f t="shared" si="3"/>
        <v>1</v>
      </c>
      <c r="H52" s="17">
        <f t="shared" si="4"/>
        <v>4.7619047619047623E-3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1</v>
      </c>
      <c r="D59" s="9">
        <v>0</v>
      </c>
      <c r="E59" s="13">
        <f t="shared" si="1"/>
        <v>4.7619047619047623E-3</v>
      </c>
      <c r="F59" s="13" t="str">
        <f t="shared" si="2"/>
        <v/>
      </c>
      <c r="G59" s="14" t="str">
        <f t="shared" si="3"/>
        <v>0</v>
      </c>
      <c r="H59" s="17">
        <f t="shared" si="4"/>
        <v>0</v>
      </c>
    </row>
    <row r="60" spans="2:8" ht="15" x14ac:dyDescent="0.2">
      <c r="B60" s="5" t="s">
        <v>218</v>
      </c>
      <c r="C60" s="9">
        <v>11</v>
      </c>
      <c r="D60" s="9">
        <v>2</v>
      </c>
      <c r="E60" s="13">
        <f t="shared" si="1"/>
        <v>5.2380952380952382E-2</v>
      </c>
      <c r="F60" s="13">
        <f t="shared" si="2"/>
        <v>0.22222222222222221</v>
      </c>
      <c r="G60" s="14">
        <f t="shared" si="3"/>
        <v>-0.81818181818181823</v>
      </c>
      <c r="H60" s="17">
        <f t="shared" si="4"/>
        <v>-4.2857142857142858E-2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3</v>
      </c>
      <c r="D63" s="9">
        <v>0</v>
      </c>
      <c r="E63" s="13">
        <f t="shared" si="1"/>
        <v>1.4285714285714285E-2</v>
      </c>
      <c r="F63" s="13" t="str">
        <f t="shared" si="2"/>
        <v/>
      </c>
      <c r="G63" s="14" t="str">
        <f t="shared" si="3"/>
        <v>0</v>
      </c>
      <c r="H63" s="17">
        <f t="shared" si="4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294</v>
      </c>
      <c r="D70" s="35">
        <f>SUM(D71:D145)</f>
        <v>191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-0.35034013605442177</v>
      </c>
      <c r="H70" s="36">
        <f>+IF(OR(AND(E70=""),(G70="")),"",E70*G70)</f>
        <v>-0.35034013605442177</v>
      </c>
    </row>
    <row r="71" spans="2:8" ht="15" x14ac:dyDescent="0.2">
      <c r="B71" s="5" t="s">
        <v>20</v>
      </c>
      <c r="C71" s="9">
        <v>10</v>
      </c>
      <c r="D71" s="9">
        <v>1</v>
      </c>
      <c r="E71" s="15">
        <f>+IF(C71=0,"",C71/C$70)</f>
        <v>3.4013605442176874E-2</v>
      </c>
      <c r="F71" s="15">
        <f>+IF(D71=0,"",D71/D$70)</f>
        <v>5.235602094240838E-3</v>
      </c>
      <c r="G71" s="14">
        <f>+IF(OR(AND(D71=0),(C71=0)),"0",((D71-C71)/C71))</f>
        <v>-0.9</v>
      </c>
      <c r="H71" s="17">
        <f>+IF(OR(AND(E71=""),(G71="")),"",E71*G71)</f>
        <v>-3.0612244897959186E-2</v>
      </c>
    </row>
    <row r="72" spans="2:8" ht="15" x14ac:dyDescent="0.2">
      <c r="B72" s="5" t="s">
        <v>21</v>
      </c>
      <c r="C72" s="9">
        <v>1</v>
      </c>
      <c r="D72" s="9">
        <v>0</v>
      </c>
      <c r="E72" s="15">
        <f t="shared" ref="E72:E135" si="5">+IF(C72=0,"",C72/C$70)</f>
        <v>3.4013605442176869E-3</v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>
        <f t="shared" ref="H72:H135" si="8">+IF(OR(AND(E72=""),(G72="")),"",E72*G72)</f>
        <v>0</v>
      </c>
    </row>
    <row r="73" spans="2:8" ht="15" x14ac:dyDescent="0.2">
      <c r="B73" s="5" t="s">
        <v>22</v>
      </c>
      <c r="C73" s="9">
        <v>8</v>
      </c>
      <c r="D73" s="9">
        <v>0</v>
      </c>
      <c r="E73" s="15">
        <f t="shared" si="5"/>
        <v>2.7210884353741496E-2</v>
      </c>
      <c r="F73" s="15" t="str">
        <f t="shared" si="6"/>
        <v/>
      </c>
      <c r="G73" s="14" t="str">
        <f t="shared" si="7"/>
        <v>0</v>
      </c>
      <c r="H73" s="17">
        <f t="shared" si="8"/>
        <v>0</v>
      </c>
    </row>
    <row r="74" spans="2:8" ht="30" x14ac:dyDescent="0.2">
      <c r="B74" s="5" t="s">
        <v>222</v>
      </c>
      <c r="C74" s="9">
        <v>7</v>
      </c>
      <c r="D74" s="9">
        <v>0</v>
      </c>
      <c r="E74" s="15">
        <f t="shared" si="5"/>
        <v>2.3809523809523808E-2</v>
      </c>
      <c r="F74" s="15" t="str">
        <f t="shared" si="6"/>
        <v/>
      </c>
      <c r="G74" s="14" t="str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0</v>
      </c>
      <c r="D75" s="9">
        <v>9</v>
      </c>
      <c r="E75" s="15" t="str">
        <f t="shared" si="5"/>
        <v/>
      </c>
      <c r="F75" s="15">
        <f t="shared" si="6"/>
        <v>4.712041884816754E-2</v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1</v>
      </c>
      <c r="E82" s="15" t="str">
        <f t="shared" si="5"/>
        <v/>
      </c>
      <c r="F82" s="15">
        <f t="shared" si="6"/>
        <v>5.235602094240838E-3</v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5</v>
      </c>
      <c r="D83" s="9">
        <v>3</v>
      </c>
      <c r="E83" s="15">
        <f t="shared" si="5"/>
        <v>1.7006802721088437E-2</v>
      </c>
      <c r="F83" s="15">
        <f t="shared" si="6"/>
        <v>1.5706806282722512E-2</v>
      </c>
      <c r="G83" s="14">
        <f t="shared" si="7"/>
        <v>-0.4</v>
      </c>
      <c r="H83" s="17">
        <f t="shared" si="8"/>
        <v>-6.8027210884353748E-3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2</v>
      </c>
      <c r="D85" s="9">
        <v>0</v>
      </c>
      <c r="E85" s="15">
        <f t="shared" si="5"/>
        <v>6.8027210884353739E-3</v>
      </c>
      <c r="F85" s="15" t="str">
        <f t="shared" si="6"/>
        <v/>
      </c>
      <c r="G85" s="14" t="str">
        <f t="shared" si="7"/>
        <v>0</v>
      </c>
      <c r="H85" s="17">
        <f t="shared" si="8"/>
        <v>0</v>
      </c>
    </row>
    <row r="86" spans="2:8" ht="30" x14ac:dyDescent="0.2">
      <c r="B86" s="5" t="s">
        <v>231</v>
      </c>
      <c r="C86" s="9">
        <v>1</v>
      </c>
      <c r="D86" s="9">
        <v>0</v>
      </c>
      <c r="E86" s="15">
        <f t="shared" si="5"/>
        <v>3.4013605442176869E-3</v>
      </c>
      <c r="F86" s="15" t="str">
        <f t="shared" si="6"/>
        <v/>
      </c>
      <c r="G86" s="14" t="str">
        <f t="shared" si="7"/>
        <v>0</v>
      </c>
      <c r="H86" s="17">
        <f t="shared" si="8"/>
        <v>0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22</v>
      </c>
      <c r="D88" s="9">
        <v>1</v>
      </c>
      <c r="E88" s="15">
        <f t="shared" si="5"/>
        <v>7.4829931972789115E-2</v>
      </c>
      <c r="F88" s="15">
        <f t="shared" si="6"/>
        <v>5.235602094240838E-3</v>
      </c>
      <c r="G88" s="14">
        <f t="shared" si="7"/>
        <v>-0.95454545454545459</v>
      </c>
      <c r="H88" s="17">
        <f t="shared" si="8"/>
        <v>-7.1428571428571425E-2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4</v>
      </c>
      <c r="D92" s="9">
        <v>3</v>
      </c>
      <c r="E92" s="15">
        <f t="shared" si="5"/>
        <v>1.3605442176870748E-2</v>
      </c>
      <c r="F92" s="15">
        <f t="shared" si="6"/>
        <v>1.5706806282722512E-2</v>
      </c>
      <c r="G92" s="14">
        <f t="shared" si="7"/>
        <v>-0.25</v>
      </c>
      <c r="H92" s="17">
        <f t="shared" si="8"/>
        <v>-3.4013605442176869E-3</v>
      </c>
    </row>
    <row r="93" spans="2:8" ht="15" x14ac:dyDescent="0.2">
      <c r="B93" s="5" t="s">
        <v>530</v>
      </c>
      <c r="C93" s="9">
        <v>2</v>
      </c>
      <c r="D93" s="9">
        <v>2</v>
      </c>
      <c r="E93" s="15">
        <f t="shared" si="5"/>
        <v>6.8027210884353739E-3</v>
      </c>
      <c r="F93" s="15">
        <f t="shared" si="6"/>
        <v>1.0471204188481676E-2</v>
      </c>
      <c r="G93" s="14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12</v>
      </c>
      <c r="D94" s="9">
        <v>2</v>
      </c>
      <c r="E94" s="15">
        <f t="shared" si="5"/>
        <v>4.0816326530612242E-2</v>
      </c>
      <c r="F94" s="15">
        <f t="shared" si="6"/>
        <v>1.0471204188481676E-2</v>
      </c>
      <c r="G94" s="14">
        <f t="shared" si="7"/>
        <v>-0.83333333333333337</v>
      </c>
      <c r="H94" s="17">
        <f t="shared" si="8"/>
        <v>-3.4013605442176867E-2</v>
      </c>
    </row>
    <row r="95" spans="2:8" ht="15" x14ac:dyDescent="0.2">
      <c r="B95" s="5" t="s">
        <v>27</v>
      </c>
      <c r="C95" s="9">
        <v>0</v>
      </c>
      <c r="D95" s="9">
        <v>1</v>
      </c>
      <c r="E95" s="15" t="str">
        <f t="shared" si="5"/>
        <v/>
      </c>
      <c r="F95" s="15">
        <f t="shared" si="6"/>
        <v>5.235602094240838E-3</v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5</v>
      </c>
      <c r="D98" s="9">
        <v>1</v>
      </c>
      <c r="E98" s="15">
        <f t="shared" si="5"/>
        <v>1.7006802721088437E-2</v>
      </c>
      <c r="F98" s="15">
        <f t="shared" si="6"/>
        <v>5.235602094240838E-3</v>
      </c>
      <c r="G98" s="14">
        <f t="shared" si="7"/>
        <v>-0.8</v>
      </c>
      <c r="H98" s="17">
        <f t="shared" si="8"/>
        <v>-1.360544217687075E-2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5"/>
        <v/>
      </c>
      <c r="F99" s="15" t="str">
        <f t="shared" si="6"/>
        <v/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3</v>
      </c>
      <c r="D100" s="9">
        <v>1</v>
      </c>
      <c r="E100" s="15">
        <f t="shared" si="5"/>
        <v>1.020408163265306E-2</v>
      </c>
      <c r="F100" s="15">
        <f t="shared" si="6"/>
        <v>5.235602094240838E-3</v>
      </c>
      <c r="G100" s="14">
        <f t="shared" si="7"/>
        <v>-0.66666666666666663</v>
      </c>
      <c r="H100" s="17">
        <f t="shared" si="8"/>
        <v>-6.802721088435373E-3</v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5"/>
        <v>3.4013605442176869E-3</v>
      </c>
      <c r="F101" s="15" t="str">
        <f t="shared" si="6"/>
        <v/>
      </c>
      <c r="G101" s="14" t="str">
        <f t="shared" si="7"/>
        <v>0</v>
      </c>
      <c r="H101" s="17">
        <f t="shared" si="8"/>
        <v>0</v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5"/>
        <v>3.4013605442176869E-3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5"/>
        <v>3.4013605442176869E-3</v>
      </c>
      <c r="F103" s="15" t="str">
        <f t="shared" si="6"/>
        <v/>
      </c>
      <c r="G103" s="14" t="str">
        <f t="shared" si="7"/>
        <v>0</v>
      </c>
      <c r="H103" s="17">
        <f t="shared" si="8"/>
        <v>0</v>
      </c>
    </row>
    <row r="104" spans="2:8" ht="15" x14ac:dyDescent="0.2">
      <c r="B104" s="5" t="s">
        <v>34</v>
      </c>
      <c r="C104" s="9">
        <v>1</v>
      </c>
      <c r="D104" s="9">
        <v>1</v>
      </c>
      <c r="E104" s="15">
        <f t="shared" si="5"/>
        <v>3.4013605442176869E-3</v>
      </c>
      <c r="F104" s="15">
        <f t="shared" si="6"/>
        <v>5.235602094240838E-3</v>
      </c>
      <c r="G104" s="14">
        <f t="shared" si="7"/>
        <v>0</v>
      </c>
      <c r="H104" s="17">
        <f t="shared" si="8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3</v>
      </c>
      <c r="E107" s="15">
        <f t="shared" si="5"/>
        <v>3.4013605442176869E-3</v>
      </c>
      <c r="F107" s="15">
        <f t="shared" si="6"/>
        <v>1.5706806282722512E-2</v>
      </c>
      <c r="G107" s="14">
        <f t="shared" si="7"/>
        <v>2</v>
      </c>
      <c r="H107" s="17">
        <f t="shared" si="8"/>
        <v>6.8027210884353739E-3</v>
      </c>
    </row>
    <row r="108" spans="2:8" ht="15" x14ac:dyDescent="0.2">
      <c r="B108" s="5" t="s">
        <v>31</v>
      </c>
      <c r="C108" s="9">
        <v>6</v>
      </c>
      <c r="D108" s="9">
        <v>0</v>
      </c>
      <c r="E108" s="15">
        <f t="shared" si="5"/>
        <v>2.0408163265306121E-2</v>
      </c>
      <c r="F108" s="15" t="str">
        <f t="shared" si="6"/>
        <v/>
      </c>
      <c r="G108" s="14" t="str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2</v>
      </c>
      <c r="D110" s="9">
        <v>0</v>
      </c>
      <c r="E110" s="15">
        <f t="shared" si="5"/>
        <v>6.8027210884353739E-3</v>
      </c>
      <c r="F110" s="15" t="str">
        <f t="shared" si="6"/>
        <v/>
      </c>
      <c r="G110" s="14" t="str">
        <f t="shared" si="7"/>
        <v>0</v>
      </c>
      <c r="H110" s="17">
        <f t="shared" si="8"/>
        <v>0</v>
      </c>
    </row>
    <row r="111" spans="2:8" ht="15" x14ac:dyDescent="0.2">
      <c r="B111" s="5" t="s">
        <v>30</v>
      </c>
      <c r="C111" s="9">
        <v>1</v>
      </c>
      <c r="D111" s="9">
        <v>0</v>
      </c>
      <c r="E111" s="15">
        <f t="shared" si="5"/>
        <v>3.4013605442176869E-3</v>
      </c>
      <c r="F111" s="15" t="str">
        <f t="shared" si="6"/>
        <v/>
      </c>
      <c r="G111" s="14" t="str">
        <f t="shared" si="7"/>
        <v>0</v>
      </c>
      <c r="H111" s="17">
        <f t="shared" si="8"/>
        <v>0</v>
      </c>
    </row>
    <row r="112" spans="2:8" ht="15" x14ac:dyDescent="0.2">
      <c r="B112" s="5" t="s">
        <v>33</v>
      </c>
      <c r="C112" s="9">
        <v>4</v>
      </c>
      <c r="D112" s="9">
        <v>0</v>
      </c>
      <c r="E112" s="15">
        <f t="shared" si="5"/>
        <v>1.3605442176870748E-2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10</v>
      </c>
      <c r="D113" s="9">
        <v>4</v>
      </c>
      <c r="E113" s="15">
        <f t="shared" si="5"/>
        <v>3.4013605442176874E-2</v>
      </c>
      <c r="F113" s="15">
        <f t="shared" si="6"/>
        <v>2.0942408376963352E-2</v>
      </c>
      <c r="G113" s="14">
        <f t="shared" si="7"/>
        <v>-0.6</v>
      </c>
      <c r="H113" s="17">
        <f t="shared" si="8"/>
        <v>-2.0408163265306124E-2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1</v>
      </c>
      <c r="E115" s="15" t="str">
        <f t="shared" si="5"/>
        <v/>
      </c>
      <c r="F115" s="15">
        <f t="shared" si="6"/>
        <v>5.235602094240838E-3</v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19</v>
      </c>
      <c r="D116" s="9">
        <v>0</v>
      </c>
      <c r="E116" s="15">
        <f t="shared" si="5"/>
        <v>6.4625850340136057E-2</v>
      </c>
      <c r="F116" s="15" t="str">
        <f t="shared" si="6"/>
        <v/>
      </c>
      <c r="G116" s="14" t="str">
        <f t="shared" si="7"/>
        <v>0</v>
      </c>
      <c r="H116" s="17">
        <f t="shared" si="8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121</v>
      </c>
      <c r="D118" s="9">
        <v>27</v>
      </c>
      <c r="E118" s="15">
        <f t="shared" si="5"/>
        <v>0.41156462585034015</v>
      </c>
      <c r="F118" s="15">
        <f t="shared" si="6"/>
        <v>0.14136125654450263</v>
      </c>
      <c r="G118" s="14">
        <f t="shared" si="7"/>
        <v>-0.77685950413223137</v>
      </c>
      <c r="H118" s="17">
        <f t="shared" si="8"/>
        <v>-0.31972789115646261</v>
      </c>
    </row>
    <row r="119" spans="2:8" ht="30" x14ac:dyDescent="0.2">
      <c r="B119" s="5" t="s">
        <v>252</v>
      </c>
      <c r="C119" s="9">
        <v>30</v>
      </c>
      <c r="D119" s="9">
        <v>75</v>
      </c>
      <c r="E119" s="15">
        <f t="shared" si="5"/>
        <v>0.10204081632653061</v>
      </c>
      <c r="F119" s="15">
        <f t="shared" si="6"/>
        <v>0.39267015706806285</v>
      </c>
      <c r="G119" s="14">
        <f t="shared" si="7"/>
        <v>1.5</v>
      </c>
      <c r="H119" s="17">
        <f t="shared" si="8"/>
        <v>0.15306122448979592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1</v>
      </c>
      <c r="D121" s="9">
        <v>47</v>
      </c>
      <c r="E121" s="15">
        <f t="shared" si="5"/>
        <v>3.4013605442176869E-3</v>
      </c>
      <c r="F121" s="15">
        <f t="shared" si="6"/>
        <v>0.24607329842931938</v>
      </c>
      <c r="G121" s="14">
        <f t="shared" si="7"/>
        <v>46</v>
      </c>
      <c r="H121" s="17">
        <f t="shared" si="8"/>
        <v>0.15646258503401361</v>
      </c>
    </row>
    <row r="122" spans="2:8" ht="15" x14ac:dyDescent="0.2">
      <c r="B122" s="5" t="s">
        <v>39</v>
      </c>
      <c r="C122" s="9">
        <v>0</v>
      </c>
      <c r="D122" s="9">
        <v>1</v>
      </c>
      <c r="E122" s="15" t="str">
        <f t="shared" si="5"/>
        <v/>
      </c>
      <c r="F122" s="15">
        <f t="shared" si="6"/>
        <v>5.235602094240838E-3</v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2</v>
      </c>
      <c r="D123" s="9">
        <v>0</v>
      </c>
      <c r="E123" s="15">
        <f t="shared" si="5"/>
        <v>6.8027210884353739E-3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3</v>
      </c>
      <c r="D129" s="9">
        <v>1</v>
      </c>
      <c r="E129" s="15">
        <f t="shared" si="5"/>
        <v>1.020408163265306E-2</v>
      </c>
      <c r="F129" s="15">
        <f t="shared" si="6"/>
        <v>5.235602094240838E-3</v>
      </c>
      <c r="G129" s="14">
        <f t="shared" si="7"/>
        <v>-0.66666666666666663</v>
      </c>
      <c r="H129" s="17">
        <f t="shared" si="8"/>
        <v>-6.802721088435373E-3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2</v>
      </c>
      <c r="E131" s="15" t="str">
        <f t="shared" si="5"/>
        <v/>
      </c>
      <c r="F131" s="15">
        <f t="shared" si="6"/>
        <v>1.0471204188481676E-2</v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5"/>
        <v/>
      </c>
      <c r="F132" s="15" t="str">
        <f t="shared" si="6"/>
        <v/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4</v>
      </c>
      <c r="D134" s="9">
        <v>0</v>
      </c>
      <c r="E134" s="15">
        <f t="shared" si="5"/>
        <v>1.3605442176870748E-2</v>
      </c>
      <c r="F134" s="15" t="str">
        <f t="shared" si="6"/>
        <v/>
      </c>
      <c r="G134" s="14" t="str">
        <f t="shared" si="7"/>
        <v>0</v>
      </c>
      <c r="H134" s="17">
        <f t="shared" si="8"/>
        <v>0</v>
      </c>
    </row>
    <row r="135" spans="2:8" ht="15" x14ac:dyDescent="0.2">
      <c r="B135" s="5" t="s">
        <v>43</v>
      </c>
      <c r="C135" s="9">
        <v>1</v>
      </c>
      <c r="D135" s="9">
        <v>0</v>
      </c>
      <c r="E135" s="15">
        <f t="shared" si="5"/>
        <v>3.4013605442176869E-3</v>
      </c>
      <c r="F135" s="15" t="str">
        <f t="shared" si="6"/>
        <v/>
      </c>
      <c r="G135" s="14" t="str">
        <f t="shared" si="7"/>
        <v>0</v>
      </c>
      <c r="H135" s="17">
        <f t="shared" si="8"/>
        <v>0</v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9"/>
        <v/>
      </c>
      <c r="F137" s="15">
        <f t="shared" si="10"/>
        <v>5.235602094240838E-3</v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2</v>
      </c>
      <c r="E138" s="15" t="str">
        <f t="shared" si="9"/>
        <v/>
      </c>
      <c r="F138" s="15">
        <f t="shared" si="10"/>
        <v>1.0471204188481676E-2</v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1</v>
      </c>
      <c r="D139" s="9">
        <v>0</v>
      </c>
      <c r="E139" s="15">
        <f t="shared" si="9"/>
        <v>3.4013605442176869E-3</v>
      </c>
      <c r="F139" s="15" t="str">
        <f t="shared" si="10"/>
        <v/>
      </c>
      <c r="G139" s="14" t="str">
        <f t="shared" si="11"/>
        <v>0</v>
      </c>
      <c r="H139" s="17">
        <f t="shared" si="12"/>
        <v>0</v>
      </c>
    </row>
    <row r="140" spans="2:8" ht="30" x14ac:dyDescent="0.2">
      <c r="B140" s="5" t="s">
        <v>263</v>
      </c>
      <c r="C140" s="9">
        <v>2</v>
      </c>
      <c r="D140" s="9">
        <v>0</v>
      </c>
      <c r="E140" s="15">
        <f t="shared" si="9"/>
        <v>6.8027210884353739E-3</v>
      </c>
      <c r="F140" s="15" t="str">
        <f t="shared" si="10"/>
        <v/>
      </c>
      <c r="G140" s="14" t="str">
        <f t="shared" si="11"/>
        <v>0</v>
      </c>
      <c r="H140" s="17">
        <f t="shared" si="12"/>
        <v>0</v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1</v>
      </c>
      <c r="E145" s="15" t="str">
        <f t="shared" si="9"/>
        <v/>
      </c>
      <c r="F145" s="15">
        <f t="shared" si="10"/>
        <v>5.235602094240838E-3</v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445</v>
      </c>
      <c r="D151" s="35">
        <f>SUM(D152:D288)</f>
        <v>191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-0.57078651685393256</v>
      </c>
      <c r="H151" s="36">
        <f>+IF(OR(AND(E151=""),(G151="")),"",E151*G151)</f>
        <v>-0.57078651685393256</v>
      </c>
    </row>
    <row r="152" spans="2:8" ht="30" x14ac:dyDescent="0.2">
      <c r="B152" s="8" t="s">
        <v>54</v>
      </c>
      <c r="C152" s="9">
        <v>2</v>
      </c>
      <c r="D152" s="9">
        <v>1</v>
      </c>
      <c r="E152" s="15">
        <f>+IF(C152=0,"",C152/C$151)</f>
        <v>4.4943820224719105E-3</v>
      </c>
      <c r="F152" s="15">
        <f>+IF(D152=0,"",D152/D$151)</f>
        <v>5.235602094240838E-3</v>
      </c>
      <c r="G152" s="14">
        <f>+IF(OR(AND(D152=0),(C152=0)),"0",((D152-C152)/C152))</f>
        <v>-0.5</v>
      </c>
      <c r="H152" s="17">
        <f>+IF(OR(AND(E152=""),(G152="")),"",E152*G152)</f>
        <v>-2.2471910112359553E-3</v>
      </c>
    </row>
    <row r="153" spans="2:8" ht="30" x14ac:dyDescent="0.2">
      <c r="B153" s="8" t="s">
        <v>58</v>
      </c>
      <c r="C153" s="9">
        <v>2</v>
      </c>
      <c r="D153" s="9">
        <v>0</v>
      </c>
      <c r="E153" s="15">
        <f t="shared" ref="E153:E216" si="13">+IF(C153=0,"",C153/C$151)</f>
        <v>4.4943820224719105E-3</v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8</v>
      </c>
      <c r="D156" s="9">
        <v>2</v>
      </c>
      <c r="E156" s="15">
        <f t="shared" si="13"/>
        <v>1.7977528089887642E-2</v>
      </c>
      <c r="F156" s="15">
        <f t="shared" si="14"/>
        <v>1.0471204188481676E-2</v>
      </c>
      <c r="G156" s="14">
        <f t="shared" si="15"/>
        <v>-0.75</v>
      </c>
      <c r="H156" s="17">
        <f t="shared" si="16"/>
        <v>-1.3483146067415731E-2</v>
      </c>
    </row>
    <row r="157" spans="2:8" ht="15" x14ac:dyDescent="0.2">
      <c r="B157" s="8" t="s">
        <v>53</v>
      </c>
      <c r="C157" s="9">
        <v>68</v>
      </c>
      <c r="D157" s="9">
        <v>47</v>
      </c>
      <c r="E157" s="15">
        <f t="shared" si="13"/>
        <v>0.15280898876404495</v>
      </c>
      <c r="F157" s="15">
        <f t="shared" si="14"/>
        <v>0.24607329842931938</v>
      </c>
      <c r="G157" s="14">
        <f t="shared" si="15"/>
        <v>-0.30882352941176472</v>
      </c>
      <c r="H157" s="17">
        <f t="shared" si="16"/>
        <v>-4.7191011235955059E-2</v>
      </c>
    </row>
    <row r="158" spans="2:8" ht="15" x14ac:dyDescent="0.2">
      <c r="B158" s="8" t="s">
        <v>59</v>
      </c>
      <c r="C158" s="9">
        <v>1</v>
      </c>
      <c r="D158" s="9">
        <v>0</v>
      </c>
      <c r="E158" s="15">
        <f t="shared" si="13"/>
        <v>2.2471910112359553E-3</v>
      </c>
      <c r="F158" s="15" t="str">
        <f t="shared" si="14"/>
        <v/>
      </c>
      <c r="G158" s="14" t="str">
        <f t="shared" si="15"/>
        <v>0</v>
      </c>
      <c r="H158" s="17">
        <f t="shared" si="16"/>
        <v>0</v>
      </c>
    </row>
    <row r="159" spans="2:8" ht="15" x14ac:dyDescent="0.2">
      <c r="B159" s="8" t="s">
        <v>268</v>
      </c>
      <c r="C159" s="9">
        <v>8</v>
      </c>
      <c r="D159" s="9">
        <v>0</v>
      </c>
      <c r="E159" s="15">
        <f t="shared" si="13"/>
        <v>1.7977528089887642E-2</v>
      </c>
      <c r="F159" s="15" t="str">
        <f t="shared" si="14"/>
        <v/>
      </c>
      <c r="G159" s="14" t="str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9">
        <v>3</v>
      </c>
      <c r="D160" s="9">
        <v>1</v>
      </c>
      <c r="E160" s="15">
        <f t="shared" si="13"/>
        <v>6.7415730337078653E-3</v>
      </c>
      <c r="F160" s="15">
        <f t="shared" si="14"/>
        <v>5.235602094240838E-3</v>
      </c>
      <c r="G160" s="14">
        <f t="shared" si="15"/>
        <v>-0.66666666666666663</v>
      </c>
      <c r="H160" s="17">
        <f t="shared" si="16"/>
        <v>-4.4943820224719096E-3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2</v>
      </c>
      <c r="D162" s="9">
        <v>0</v>
      </c>
      <c r="E162" s="15">
        <f t="shared" si="13"/>
        <v>4.4943820224719105E-3</v>
      </c>
      <c r="F162" s="15" t="str">
        <f t="shared" si="14"/>
        <v/>
      </c>
      <c r="G162" s="14" t="str">
        <f t="shared" si="15"/>
        <v>0</v>
      </c>
      <c r="H162" s="17">
        <f t="shared" si="16"/>
        <v>0</v>
      </c>
    </row>
    <row r="163" spans="2:8" ht="15" x14ac:dyDescent="0.2">
      <c r="B163" s="8" t="s">
        <v>61</v>
      </c>
      <c r="C163" s="9">
        <v>5</v>
      </c>
      <c r="D163" s="9">
        <v>0</v>
      </c>
      <c r="E163" s="15">
        <f t="shared" si="13"/>
        <v>1.1235955056179775E-2</v>
      </c>
      <c r="F163" s="15" t="str">
        <f t="shared" si="14"/>
        <v/>
      </c>
      <c r="G163" s="14" t="str">
        <f t="shared" si="15"/>
        <v>0</v>
      </c>
      <c r="H163" s="17">
        <f t="shared" si="16"/>
        <v>0</v>
      </c>
    </row>
    <row r="164" spans="2:8" ht="15" x14ac:dyDescent="0.2">
      <c r="B164" s="8" t="s">
        <v>56</v>
      </c>
      <c r="C164" s="9">
        <v>0</v>
      </c>
      <c r="D164" s="9">
        <v>7</v>
      </c>
      <c r="E164" s="15" t="str">
        <f t="shared" si="13"/>
        <v/>
      </c>
      <c r="F164" s="15">
        <f t="shared" si="14"/>
        <v>3.6649214659685861E-2</v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15</v>
      </c>
      <c r="D165" s="9">
        <v>1</v>
      </c>
      <c r="E165" s="15">
        <f t="shared" si="13"/>
        <v>3.3707865168539325E-2</v>
      </c>
      <c r="F165" s="15">
        <f t="shared" si="14"/>
        <v>5.235602094240838E-3</v>
      </c>
      <c r="G165" s="14">
        <f t="shared" si="15"/>
        <v>-0.93333333333333335</v>
      </c>
      <c r="H165" s="17">
        <f t="shared" si="16"/>
        <v>-3.1460674157303373E-2</v>
      </c>
    </row>
    <row r="166" spans="2:8" ht="15" x14ac:dyDescent="0.2">
      <c r="B166" s="8" t="s">
        <v>270</v>
      </c>
      <c r="C166" s="9">
        <v>9</v>
      </c>
      <c r="D166" s="9">
        <v>0</v>
      </c>
      <c r="E166" s="15">
        <f t="shared" si="13"/>
        <v>2.0224719101123594E-2</v>
      </c>
      <c r="F166" s="15" t="str">
        <f t="shared" si="14"/>
        <v/>
      </c>
      <c r="G166" s="14" t="str">
        <f t="shared" si="15"/>
        <v>0</v>
      </c>
      <c r="H166" s="17">
        <f t="shared" si="16"/>
        <v>0</v>
      </c>
    </row>
    <row r="167" spans="2:8" ht="15" x14ac:dyDescent="0.2">
      <c r="B167" s="8" t="s">
        <v>52</v>
      </c>
      <c r="C167" s="9">
        <v>1</v>
      </c>
      <c r="D167" s="9">
        <v>0</v>
      </c>
      <c r="E167" s="15">
        <f t="shared" si="13"/>
        <v>2.2471910112359553E-3</v>
      </c>
      <c r="F167" s="15" t="str">
        <f t="shared" si="14"/>
        <v/>
      </c>
      <c r="G167" s="14" t="str">
        <f t="shared" si="15"/>
        <v>0</v>
      </c>
      <c r="H167" s="17">
        <f t="shared" si="16"/>
        <v>0</v>
      </c>
    </row>
    <row r="168" spans="2:8" ht="15" x14ac:dyDescent="0.2">
      <c r="B168" s="8" t="s">
        <v>60</v>
      </c>
      <c r="C168" s="9">
        <v>5</v>
      </c>
      <c r="D168" s="9">
        <v>0</v>
      </c>
      <c r="E168" s="15">
        <f t="shared" si="13"/>
        <v>1.1235955056179775E-2</v>
      </c>
      <c r="F168" s="15" t="str">
        <f t="shared" si="14"/>
        <v/>
      </c>
      <c r="G168" s="14" t="str">
        <f t="shared" si="15"/>
        <v>0</v>
      </c>
      <c r="H168" s="17">
        <f t="shared" si="16"/>
        <v>0</v>
      </c>
    </row>
    <row r="169" spans="2:8" ht="15" x14ac:dyDescent="0.2">
      <c r="B169" s="8" t="s">
        <v>271</v>
      </c>
      <c r="C169" s="9">
        <v>18</v>
      </c>
      <c r="D169" s="9">
        <v>10</v>
      </c>
      <c r="E169" s="15">
        <f t="shared" si="13"/>
        <v>4.0449438202247189E-2</v>
      </c>
      <c r="F169" s="15">
        <f t="shared" si="14"/>
        <v>5.2356020942408377E-2</v>
      </c>
      <c r="G169" s="14">
        <f t="shared" si="15"/>
        <v>-0.44444444444444442</v>
      </c>
      <c r="H169" s="17">
        <f t="shared" si="16"/>
        <v>-1.7977528089887639E-2</v>
      </c>
    </row>
    <row r="170" spans="2:8" ht="15" x14ac:dyDescent="0.2">
      <c r="B170" s="8" t="s">
        <v>272</v>
      </c>
      <c r="C170" s="9">
        <v>7</v>
      </c>
      <c r="D170" s="9">
        <v>1</v>
      </c>
      <c r="E170" s="15">
        <f t="shared" si="13"/>
        <v>1.5730337078651686E-2</v>
      </c>
      <c r="F170" s="15">
        <f t="shared" si="14"/>
        <v>5.235602094240838E-3</v>
      </c>
      <c r="G170" s="14">
        <f t="shared" si="15"/>
        <v>-0.8571428571428571</v>
      </c>
      <c r="H170" s="17">
        <f t="shared" si="16"/>
        <v>-1.3483146067415731E-2</v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2</v>
      </c>
      <c r="D173" s="9">
        <v>0</v>
      </c>
      <c r="E173" s="15">
        <f t="shared" si="13"/>
        <v>4.4943820224719105E-3</v>
      </c>
      <c r="F173" s="15" t="str">
        <f t="shared" si="14"/>
        <v/>
      </c>
      <c r="G173" s="14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9">
        <v>7</v>
      </c>
      <c r="D174" s="9">
        <v>5</v>
      </c>
      <c r="E174" s="15">
        <f t="shared" si="13"/>
        <v>1.5730337078651686E-2</v>
      </c>
      <c r="F174" s="15">
        <f t="shared" si="14"/>
        <v>2.6178010471204188E-2</v>
      </c>
      <c r="G174" s="14">
        <f t="shared" si="15"/>
        <v>-0.2857142857142857</v>
      </c>
      <c r="H174" s="17">
        <f t="shared" si="16"/>
        <v>-4.4943820224719105E-3</v>
      </c>
    </row>
    <row r="175" spans="2:8" ht="30" x14ac:dyDescent="0.2">
      <c r="B175" s="8" t="s">
        <v>277</v>
      </c>
      <c r="C175" s="9">
        <v>15</v>
      </c>
      <c r="D175" s="9">
        <v>8</v>
      </c>
      <c r="E175" s="15">
        <f t="shared" si="13"/>
        <v>3.3707865168539325E-2</v>
      </c>
      <c r="F175" s="15">
        <f t="shared" si="14"/>
        <v>4.1884816753926704E-2</v>
      </c>
      <c r="G175" s="14">
        <f t="shared" si="15"/>
        <v>-0.46666666666666667</v>
      </c>
      <c r="H175" s="17">
        <f t="shared" si="16"/>
        <v>-1.5730337078651686E-2</v>
      </c>
    </row>
    <row r="176" spans="2:8" ht="15" x14ac:dyDescent="0.2">
      <c r="B176" s="8" t="s">
        <v>278</v>
      </c>
      <c r="C176" s="9">
        <v>32</v>
      </c>
      <c r="D176" s="9">
        <v>6</v>
      </c>
      <c r="E176" s="15">
        <f t="shared" si="13"/>
        <v>7.1910112359550568E-2</v>
      </c>
      <c r="F176" s="15">
        <f t="shared" si="14"/>
        <v>3.1413612565445025E-2</v>
      </c>
      <c r="G176" s="14">
        <f t="shared" si="15"/>
        <v>-0.8125</v>
      </c>
      <c r="H176" s="17">
        <f t="shared" si="16"/>
        <v>-5.8426966292134834E-2</v>
      </c>
    </row>
    <row r="177" spans="2:8" ht="15" x14ac:dyDescent="0.2">
      <c r="B177" s="8" t="s">
        <v>279</v>
      </c>
      <c r="C177" s="9">
        <v>22</v>
      </c>
      <c r="D177" s="9">
        <v>12</v>
      </c>
      <c r="E177" s="15">
        <f t="shared" si="13"/>
        <v>4.9438202247191011E-2</v>
      </c>
      <c r="F177" s="15">
        <f t="shared" si="14"/>
        <v>6.2827225130890049E-2</v>
      </c>
      <c r="G177" s="14">
        <f t="shared" si="15"/>
        <v>-0.45454545454545453</v>
      </c>
      <c r="H177" s="17">
        <f t="shared" si="16"/>
        <v>-2.247191011235955E-2</v>
      </c>
    </row>
    <row r="178" spans="2:8" ht="20.100000000000001" customHeight="1" x14ac:dyDescent="0.2">
      <c r="B178" s="8" t="s">
        <v>280</v>
      </c>
      <c r="C178" s="9">
        <v>29</v>
      </c>
      <c r="D178" s="9">
        <v>13</v>
      </c>
      <c r="E178" s="15">
        <f t="shared" si="13"/>
        <v>6.5168539325842698E-2</v>
      </c>
      <c r="F178" s="15">
        <f t="shared" si="14"/>
        <v>6.8062827225130892E-2</v>
      </c>
      <c r="G178" s="14">
        <f t="shared" si="15"/>
        <v>-0.55172413793103448</v>
      </c>
      <c r="H178" s="17">
        <f t="shared" si="16"/>
        <v>-3.5955056179775284E-2</v>
      </c>
    </row>
    <row r="179" spans="2:8" ht="20.100000000000001" customHeight="1" x14ac:dyDescent="0.2">
      <c r="B179" s="8" t="s">
        <v>281</v>
      </c>
      <c r="C179" s="9">
        <v>13</v>
      </c>
      <c r="D179" s="9">
        <v>5</v>
      </c>
      <c r="E179" s="15">
        <f t="shared" si="13"/>
        <v>2.9213483146067417E-2</v>
      </c>
      <c r="F179" s="15">
        <f t="shared" si="14"/>
        <v>2.6178010471204188E-2</v>
      </c>
      <c r="G179" s="14">
        <f t="shared" si="15"/>
        <v>-0.61538461538461542</v>
      </c>
      <c r="H179" s="17">
        <f t="shared" si="16"/>
        <v>-1.7977528089887642E-2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11</v>
      </c>
      <c r="D181" s="9">
        <v>0</v>
      </c>
      <c r="E181" s="15">
        <f t="shared" si="13"/>
        <v>2.4719101123595506E-2</v>
      </c>
      <c r="F181" s="15" t="str">
        <f t="shared" si="14"/>
        <v/>
      </c>
      <c r="G181" s="14" t="str">
        <f t="shared" si="15"/>
        <v>0</v>
      </c>
      <c r="H181" s="17">
        <f t="shared" si="16"/>
        <v>0</v>
      </c>
    </row>
    <row r="182" spans="2:8" ht="20.100000000000001" customHeight="1" x14ac:dyDescent="0.2">
      <c r="B182" s="8" t="s">
        <v>284</v>
      </c>
      <c r="C182" s="9">
        <v>6</v>
      </c>
      <c r="D182" s="9">
        <v>1</v>
      </c>
      <c r="E182" s="15">
        <f t="shared" si="13"/>
        <v>1.3483146067415731E-2</v>
      </c>
      <c r="F182" s="15">
        <f t="shared" si="14"/>
        <v>5.235602094240838E-3</v>
      </c>
      <c r="G182" s="14">
        <f t="shared" si="15"/>
        <v>-0.83333333333333337</v>
      </c>
      <c r="H182" s="17">
        <f t="shared" si="16"/>
        <v>-1.1235955056179777E-2</v>
      </c>
    </row>
    <row r="183" spans="2:8" ht="20.100000000000001" customHeight="1" x14ac:dyDescent="0.2">
      <c r="B183" s="8" t="s">
        <v>285</v>
      </c>
      <c r="C183" s="9">
        <v>3</v>
      </c>
      <c r="D183" s="9">
        <v>0</v>
      </c>
      <c r="E183" s="15">
        <f t="shared" si="13"/>
        <v>6.7415730337078653E-3</v>
      </c>
      <c r="F183" s="15" t="str">
        <f t="shared" si="14"/>
        <v/>
      </c>
      <c r="G183" s="14" t="str">
        <f t="shared" si="15"/>
        <v>0</v>
      </c>
      <c r="H183" s="17">
        <f t="shared" si="16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1</v>
      </c>
      <c r="E185" s="15" t="str">
        <f t="shared" si="13"/>
        <v/>
      </c>
      <c r="F185" s="15">
        <f t="shared" si="14"/>
        <v>5.235602094240838E-3</v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38</v>
      </c>
      <c r="D186" s="9">
        <v>16</v>
      </c>
      <c r="E186" s="15">
        <f t="shared" si="13"/>
        <v>8.5393258426966295E-2</v>
      </c>
      <c r="F186" s="15">
        <f t="shared" si="14"/>
        <v>8.3769633507853408E-2</v>
      </c>
      <c r="G186" s="14">
        <f t="shared" si="15"/>
        <v>-0.57894736842105265</v>
      </c>
      <c r="H186" s="17">
        <f t="shared" si="16"/>
        <v>-4.9438202247191018E-2</v>
      </c>
    </row>
    <row r="187" spans="2:8" ht="20.100000000000001" customHeight="1" x14ac:dyDescent="0.2">
      <c r="B187" s="8" t="s">
        <v>287</v>
      </c>
      <c r="C187" s="9">
        <v>2</v>
      </c>
      <c r="D187" s="9">
        <v>0</v>
      </c>
      <c r="E187" s="15">
        <f t="shared" si="13"/>
        <v>4.4943820224719105E-3</v>
      </c>
      <c r="F187" s="15" t="str">
        <f t="shared" si="14"/>
        <v/>
      </c>
      <c r="G187" s="14" t="str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18</v>
      </c>
      <c r="D196" s="9">
        <v>30</v>
      </c>
      <c r="E196" s="15">
        <f t="shared" si="13"/>
        <v>4.0449438202247189E-2</v>
      </c>
      <c r="F196" s="15">
        <f t="shared" si="14"/>
        <v>0.15706806282722513</v>
      </c>
      <c r="G196" s="14">
        <f t="shared" si="15"/>
        <v>0.66666666666666663</v>
      </c>
      <c r="H196" s="17">
        <f t="shared" si="16"/>
        <v>2.6966292134831458E-2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3"/>
        <v>2.2471910112359553E-3</v>
      </c>
      <c r="F203" s="15" t="str">
        <f t="shared" si="14"/>
        <v/>
      </c>
      <c r="G203" s="14" t="str">
        <f t="shared" si="15"/>
        <v>0</v>
      </c>
      <c r="H203" s="17">
        <f t="shared" si="16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0</v>
      </c>
      <c r="E208" s="15">
        <f t="shared" si="13"/>
        <v>2.2471910112359553E-3</v>
      </c>
      <c r="F208" s="15" t="str">
        <f t="shared" si="14"/>
        <v/>
      </c>
      <c r="G208" s="14" t="str">
        <f t="shared" si="15"/>
        <v>0</v>
      </c>
      <c r="H208" s="17">
        <f t="shared" si="16"/>
        <v>0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1</v>
      </c>
      <c r="D210" s="9">
        <v>0</v>
      </c>
      <c r="E210" s="15">
        <f t="shared" si="13"/>
        <v>2.2471910112359553E-3</v>
      </c>
      <c r="F210" s="15" t="str">
        <f t="shared" si="14"/>
        <v/>
      </c>
      <c r="G210" s="14" t="str">
        <f t="shared" si="15"/>
        <v>0</v>
      </c>
      <c r="H210" s="17">
        <f t="shared" si="16"/>
        <v>0</v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2</v>
      </c>
      <c r="D216" s="9">
        <v>0</v>
      </c>
      <c r="E216" s="15">
        <f t="shared" si="13"/>
        <v>4.4943820224719105E-3</v>
      </c>
      <c r="F216" s="15" t="str">
        <f t="shared" si="14"/>
        <v/>
      </c>
      <c r="G216" s="14" t="str">
        <f t="shared" si="15"/>
        <v>0</v>
      </c>
      <c r="H216" s="17">
        <f t="shared" si="16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3</v>
      </c>
      <c r="D220" s="9">
        <v>0</v>
      </c>
      <c r="E220" s="15">
        <f t="shared" si="17"/>
        <v>6.7415730337078653E-3</v>
      </c>
      <c r="F220" s="15" t="str">
        <f t="shared" si="18"/>
        <v/>
      </c>
      <c r="G220" s="14" t="str">
        <f t="shared" si="19"/>
        <v>0</v>
      </c>
      <c r="H220" s="17">
        <f t="shared" si="20"/>
        <v>0</v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1</v>
      </c>
      <c r="D228" s="9">
        <v>0</v>
      </c>
      <c r="E228" s="15">
        <f t="shared" si="17"/>
        <v>2.2471910112359553E-3</v>
      </c>
      <c r="F228" s="15" t="str">
        <f t="shared" si="18"/>
        <v/>
      </c>
      <c r="G228" s="14" t="str">
        <f t="shared" si="19"/>
        <v>0</v>
      </c>
      <c r="H228" s="17">
        <f t="shared" si="20"/>
        <v>0</v>
      </c>
    </row>
    <row r="229" spans="2:8" ht="20.100000000000001" customHeight="1" x14ac:dyDescent="0.2">
      <c r="B229" s="8" t="s">
        <v>311</v>
      </c>
      <c r="C229" s="9">
        <v>7</v>
      </c>
      <c r="D229" s="9">
        <v>10</v>
      </c>
      <c r="E229" s="15">
        <f t="shared" si="17"/>
        <v>1.5730337078651686E-2</v>
      </c>
      <c r="F229" s="15">
        <f t="shared" si="18"/>
        <v>5.2356020942408377E-2</v>
      </c>
      <c r="G229" s="14">
        <f t="shared" si="19"/>
        <v>0.42857142857142855</v>
      </c>
      <c r="H229" s="17">
        <f t="shared" si="20"/>
        <v>6.7415730337078653E-3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5</v>
      </c>
      <c r="D231" s="9">
        <v>0</v>
      </c>
      <c r="E231" s="15">
        <f t="shared" si="17"/>
        <v>1.1235955056179775E-2</v>
      </c>
      <c r="F231" s="15" t="str">
        <f t="shared" si="18"/>
        <v/>
      </c>
      <c r="G231" s="14" t="str">
        <f t="shared" si="19"/>
        <v>0</v>
      </c>
      <c r="H231" s="17">
        <f t="shared" si="20"/>
        <v>0</v>
      </c>
    </row>
    <row r="232" spans="2:8" ht="20.100000000000001" customHeight="1" x14ac:dyDescent="0.2">
      <c r="B232" s="8" t="s">
        <v>77</v>
      </c>
      <c r="C232" s="9">
        <v>0</v>
      </c>
      <c r="D232" s="9">
        <v>1</v>
      </c>
      <c r="E232" s="15" t="str">
        <f t="shared" si="17"/>
        <v/>
      </c>
      <c r="F232" s="15">
        <f t="shared" si="18"/>
        <v>5.235602094240838E-3</v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2</v>
      </c>
      <c r="D233" s="9">
        <v>0</v>
      </c>
      <c r="E233" s="15">
        <f t="shared" si="17"/>
        <v>4.4943820224719105E-3</v>
      </c>
      <c r="F233" s="15" t="str">
        <f t="shared" si="18"/>
        <v/>
      </c>
      <c r="G233" s="14" t="str">
        <f t="shared" si="19"/>
        <v>0</v>
      </c>
      <c r="H233" s="17">
        <f t="shared" si="20"/>
        <v>0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2</v>
      </c>
      <c r="E235" s="15">
        <f t="shared" si="17"/>
        <v>6.7415730337078653E-3</v>
      </c>
      <c r="F235" s="15">
        <f t="shared" si="18"/>
        <v>1.0471204188481676E-2</v>
      </c>
      <c r="G235" s="14">
        <f t="shared" si="19"/>
        <v>-0.33333333333333331</v>
      </c>
      <c r="H235" s="17">
        <f t="shared" si="20"/>
        <v>-2.2471910112359548E-3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6</v>
      </c>
      <c r="D237" s="9">
        <v>1</v>
      </c>
      <c r="E237" s="15">
        <f t="shared" si="17"/>
        <v>1.3483146067415731E-2</v>
      </c>
      <c r="F237" s="15">
        <f t="shared" si="18"/>
        <v>5.235602094240838E-3</v>
      </c>
      <c r="G237" s="14">
        <f t="shared" si="19"/>
        <v>-0.83333333333333337</v>
      </c>
      <c r="H237" s="17">
        <f t="shared" si="20"/>
        <v>-1.1235955056179777E-2</v>
      </c>
    </row>
    <row r="238" spans="2:8" ht="20.100000000000001" customHeight="1" x14ac:dyDescent="0.2">
      <c r="B238" s="8" t="s">
        <v>85</v>
      </c>
      <c r="C238" s="9">
        <v>30</v>
      </c>
      <c r="D238" s="9">
        <v>1</v>
      </c>
      <c r="E238" s="15">
        <f t="shared" si="17"/>
        <v>6.741573033707865E-2</v>
      </c>
      <c r="F238" s="15">
        <f t="shared" si="18"/>
        <v>5.235602094240838E-3</v>
      </c>
      <c r="G238" s="14">
        <f t="shared" si="19"/>
        <v>-0.96666666666666667</v>
      </c>
      <c r="H238" s="17">
        <f t="shared" si="20"/>
        <v>-6.5168539325842698E-2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1</v>
      </c>
      <c r="D240" s="9">
        <v>0</v>
      </c>
      <c r="E240" s="15">
        <f t="shared" si="17"/>
        <v>2.2471910112359553E-3</v>
      </c>
      <c r="F240" s="15" t="str">
        <f t="shared" si="18"/>
        <v/>
      </c>
      <c r="G240" s="14" t="str">
        <f t="shared" si="19"/>
        <v>0</v>
      </c>
      <c r="H240" s="17">
        <f t="shared" si="20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3</v>
      </c>
      <c r="D247" s="9">
        <v>0</v>
      </c>
      <c r="E247" s="15">
        <f t="shared" si="17"/>
        <v>6.7415730337078653E-3</v>
      </c>
      <c r="F247" s="15" t="str">
        <f t="shared" si="18"/>
        <v/>
      </c>
      <c r="G247" s="14" t="str">
        <f t="shared" si="19"/>
        <v>0</v>
      </c>
      <c r="H247" s="17">
        <f t="shared" si="20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1</v>
      </c>
      <c r="E248" s="15" t="str">
        <f t="shared" si="17"/>
        <v/>
      </c>
      <c r="F248" s="15">
        <f t="shared" si="18"/>
        <v>5.235602094240838E-3</v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5</v>
      </c>
      <c r="D249" s="9">
        <v>1</v>
      </c>
      <c r="E249" s="15">
        <f t="shared" si="17"/>
        <v>1.1235955056179775E-2</v>
      </c>
      <c r="F249" s="15">
        <f t="shared" si="18"/>
        <v>5.235602094240838E-3</v>
      </c>
      <c r="G249" s="14">
        <f t="shared" si="19"/>
        <v>-0.8</v>
      </c>
      <c r="H249" s="17">
        <f t="shared" si="20"/>
        <v>-8.988764044943821E-3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1</v>
      </c>
      <c r="E256" s="15">
        <f t="shared" si="17"/>
        <v>2.2471910112359553E-3</v>
      </c>
      <c r="F256" s="15">
        <f t="shared" si="18"/>
        <v>5.235602094240838E-3</v>
      </c>
      <c r="G256" s="14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1</v>
      </c>
      <c r="D262" s="9">
        <v>0</v>
      </c>
      <c r="E262" s="15">
        <f t="shared" si="17"/>
        <v>2.2471910112359553E-3</v>
      </c>
      <c r="F262" s="15" t="str">
        <f t="shared" si="18"/>
        <v/>
      </c>
      <c r="G262" s="14" t="str">
        <f t="shared" si="19"/>
        <v>0</v>
      </c>
      <c r="H262" s="17">
        <f t="shared" si="20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2</v>
      </c>
      <c r="D264" s="9">
        <v>0</v>
      </c>
      <c r="E264" s="15">
        <f t="shared" si="17"/>
        <v>4.4943820224719105E-3</v>
      </c>
      <c r="F264" s="15" t="str">
        <f t="shared" si="18"/>
        <v/>
      </c>
      <c r="G264" s="14" t="str">
        <f t="shared" si="19"/>
        <v>0</v>
      </c>
      <c r="H264" s="17">
        <f t="shared" si="20"/>
        <v>0</v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3</v>
      </c>
      <c r="D266" s="9">
        <v>0</v>
      </c>
      <c r="E266" s="15">
        <f t="shared" si="17"/>
        <v>6.7415730337078653E-3</v>
      </c>
      <c r="F266" s="15" t="str">
        <f t="shared" si="18"/>
        <v/>
      </c>
      <c r="G266" s="14" t="str">
        <f t="shared" si="19"/>
        <v>0</v>
      </c>
      <c r="H266" s="17">
        <f t="shared" si="20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4</v>
      </c>
      <c r="D268" s="9">
        <v>2</v>
      </c>
      <c r="E268" s="15">
        <f t="shared" si="17"/>
        <v>8.988764044943821E-3</v>
      </c>
      <c r="F268" s="15">
        <f t="shared" si="18"/>
        <v>1.0471204188481676E-2</v>
      </c>
      <c r="G268" s="14">
        <f t="shared" si="19"/>
        <v>-0.5</v>
      </c>
      <c r="H268" s="17">
        <f t="shared" si="20"/>
        <v>-4.4943820224719105E-3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4</v>
      </c>
      <c r="E270" s="15" t="str">
        <f t="shared" si="17"/>
        <v/>
      </c>
      <c r="F270" s="15">
        <f t="shared" si="18"/>
        <v>2.0942408376963352E-2</v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1</v>
      </c>
      <c r="D272" s="9">
        <v>0</v>
      </c>
      <c r="E272" s="15">
        <f t="shared" si="17"/>
        <v>2.2471910112359553E-3</v>
      </c>
      <c r="F272" s="15" t="str">
        <f t="shared" si="18"/>
        <v/>
      </c>
      <c r="G272" s="14" t="str">
        <f t="shared" si="19"/>
        <v>0</v>
      </c>
      <c r="H272" s="17">
        <f t="shared" si="20"/>
        <v>0</v>
      </c>
    </row>
    <row r="273" spans="2:8" ht="20.100000000000001" customHeight="1" x14ac:dyDescent="0.2">
      <c r="B273" s="8" t="s">
        <v>91</v>
      </c>
      <c r="C273" s="9">
        <v>6</v>
      </c>
      <c r="D273" s="9">
        <v>0</v>
      </c>
      <c r="E273" s="15">
        <f t="shared" si="17"/>
        <v>1.3483146067415731E-2</v>
      </c>
      <c r="F273" s="15" t="str">
        <f t="shared" si="18"/>
        <v/>
      </c>
      <c r="G273" s="14" t="str">
        <f t="shared" si="19"/>
        <v>0</v>
      </c>
      <c r="H273" s="17">
        <f t="shared" si="20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2</v>
      </c>
      <c r="D279" s="9">
        <v>0</v>
      </c>
      <c r="E279" s="15">
        <f t="shared" si="17"/>
        <v>4.4943820224719105E-3</v>
      </c>
      <c r="F279" s="15" t="str">
        <f t="shared" si="18"/>
        <v/>
      </c>
      <c r="G279" s="14" t="str">
        <f t="shared" si="19"/>
        <v>0</v>
      </c>
      <c r="H279" s="17">
        <f t="shared" si="20"/>
        <v>0</v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0</v>
      </c>
      <c r="E281" s="15">
        <f t="shared" ref="E281:E288" si="21">+IF(C281=0,"",C281/C$151)</f>
        <v>2.2471910112359553E-3</v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>
        <f t="shared" ref="H281:H288" si="24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1</v>
      </c>
      <c r="D282" s="9">
        <v>0</v>
      </c>
      <c r="E282" s="15">
        <f t="shared" si="21"/>
        <v>2.2471910112359553E-3</v>
      </c>
      <c r="F282" s="15" t="str">
        <f t="shared" si="22"/>
        <v/>
      </c>
      <c r="G282" s="14" t="str">
        <f t="shared" si="23"/>
        <v>0</v>
      </c>
      <c r="H282" s="17">
        <f t="shared" si="24"/>
        <v>0</v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5"/>
      <c r="D289" s="25"/>
      <c r="E289" s="26"/>
      <c r="F289" s="26"/>
      <c r="G289" s="23"/>
      <c r="H289" s="24"/>
    </row>
    <row r="290" spans="2:8" ht="20.100000000000001" customHeight="1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1530</v>
      </c>
      <c r="D294" s="35">
        <f>SUM(D295:D499)</f>
        <v>546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-0.64313725490196083</v>
      </c>
      <c r="H294" s="36">
        <f>+IF(OR(AND(E294=""),(G294="")),"",E294*G294)</f>
        <v>-0.64313725490196083</v>
      </c>
    </row>
    <row r="295" spans="2:8" ht="15" x14ac:dyDescent="0.2">
      <c r="B295" s="5" t="s">
        <v>100</v>
      </c>
      <c r="C295" s="9">
        <v>39</v>
      </c>
      <c r="D295" s="9">
        <v>5</v>
      </c>
      <c r="E295" s="15">
        <f>+IF(C295=0,"",C295/C$294)</f>
        <v>2.5490196078431372E-2</v>
      </c>
      <c r="F295" s="15">
        <f>+IF(D295=0,"",D295/D$294)</f>
        <v>9.1575091575091579E-3</v>
      </c>
      <c r="G295" s="14">
        <f>+IF(OR(AND(D295=0),(C295=0)),"0",((D295-C295)/C295))</f>
        <v>-0.87179487179487181</v>
      </c>
      <c r="H295" s="17">
        <f>+IF(OR(AND(E295=""),(G295="")),"",E295*G295)</f>
        <v>-2.2222222222222223E-2</v>
      </c>
    </row>
    <row r="296" spans="2:8" ht="15" x14ac:dyDescent="0.2">
      <c r="B296" s="5" t="s">
        <v>113</v>
      </c>
      <c r="C296" s="9">
        <v>6</v>
      </c>
      <c r="D296" s="9">
        <v>6</v>
      </c>
      <c r="E296" s="15">
        <f t="shared" ref="E296:E359" si="25">+IF(C296=0,"",C296/C$294)</f>
        <v>3.9215686274509803E-3</v>
      </c>
      <c r="F296" s="15">
        <f t="shared" ref="F296:F359" si="26">+IF(D296=0,"",D296/D$294)</f>
        <v>1.098901098901099E-2</v>
      </c>
      <c r="G296" s="14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2</v>
      </c>
      <c r="D297" s="9">
        <v>0</v>
      </c>
      <c r="E297" s="15">
        <f t="shared" si="25"/>
        <v>1.30718954248366E-3</v>
      </c>
      <c r="F297" s="15" t="str">
        <f t="shared" si="26"/>
        <v/>
      </c>
      <c r="G297" s="14" t="str">
        <f t="shared" si="27"/>
        <v>0</v>
      </c>
      <c r="H297" s="17">
        <f t="shared" si="28"/>
        <v>0</v>
      </c>
    </row>
    <row r="298" spans="2:8" ht="15" x14ac:dyDescent="0.2">
      <c r="B298" s="5" t="s">
        <v>95</v>
      </c>
      <c r="C298" s="9">
        <v>7</v>
      </c>
      <c r="D298" s="9">
        <v>6</v>
      </c>
      <c r="E298" s="15">
        <f t="shared" si="25"/>
        <v>4.5751633986928107E-3</v>
      </c>
      <c r="F298" s="15">
        <f t="shared" si="26"/>
        <v>1.098901098901099E-2</v>
      </c>
      <c r="G298" s="14">
        <f t="shared" si="27"/>
        <v>-0.14285714285714285</v>
      </c>
      <c r="H298" s="17">
        <f t="shared" si="28"/>
        <v>-6.5359477124183002E-4</v>
      </c>
    </row>
    <row r="299" spans="2:8" ht="15" x14ac:dyDescent="0.2">
      <c r="B299" s="5" t="s">
        <v>112</v>
      </c>
      <c r="C299" s="9">
        <v>0</v>
      </c>
      <c r="D299" s="9">
        <v>1</v>
      </c>
      <c r="E299" s="15" t="str">
        <f t="shared" si="25"/>
        <v/>
      </c>
      <c r="F299" s="15">
        <f t="shared" si="26"/>
        <v>1.8315018315018315E-3</v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98</v>
      </c>
      <c r="D301" s="9">
        <v>16</v>
      </c>
      <c r="E301" s="15">
        <f t="shared" si="25"/>
        <v>6.4052287581699341E-2</v>
      </c>
      <c r="F301" s="15">
        <f t="shared" si="26"/>
        <v>2.9304029304029304E-2</v>
      </c>
      <c r="G301" s="14">
        <f t="shared" si="27"/>
        <v>-0.83673469387755106</v>
      </c>
      <c r="H301" s="17">
        <f t="shared" si="28"/>
        <v>-5.3594771241830062E-2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7</v>
      </c>
      <c r="D303" s="9">
        <v>0</v>
      </c>
      <c r="E303" s="15">
        <f t="shared" si="25"/>
        <v>4.5751633986928107E-3</v>
      </c>
      <c r="F303" s="15" t="str">
        <f t="shared" si="26"/>
        <v/>
      </c>
      <c r="G303" s="14" t="str">
        <f t="shared" si="27"/>
        <v>0</v>
      </c>
      <c r="H303" s="17">
        <f t="shared" si="28"/>
        <v>0</v>
      </c>
    </row>
    <row r="304" spans="2:8" ht="15" x14ac:dyDescent="0.2">
      <c r="B304" s="5" t="s">
        <v>107</v>
      </c>
      <c r="C304" s="9">
        <v>11</v>
      </c>
      <c r="D304" s="9">
        <v>0</v>
      </c>
      <c r="E304" s="15">
        <f t="shared" si="25"/>
        <v>7.1895424836601303E-3</v>
      </c>
      <c r="F304" s="15" t="str">
        <f t="shared" si="26"/>
        <v/>
      </c>
      <c r="G304" s="14" t="str">
        <f t="shared" si="27"/>
        <v>0</v>
      </c>
      <c r="H304" s="17">
        <f t="shared" si="28"/>
        <v>0</v>
      </c>
    </row>
    <row r="305" spans="2:8" ht="15" x14ac:dyDescent="0.2">
      <c r="B305" s="5" t="s">
        <v>351</v>
      </c>
      <c r="C305" s="9">
        <v>7</v>
      </c>
      <c r="D305" s="9">
        <v>5</v>
      </c>
      <c r="E305" s="15">
        <f t="shared" si="25"/>
        <v>4.5751633986928107E-3</v>
      </c>
      <c r="F305" s="15">
        <f t="shared" si="26"/>
        <v>9.1575091575091579E-3</v>
      </c>
      <c r="G305" s="14">
        <f t="shared" si="27"/>
        <v>-0.2857142857142857</v>
      </c>
      <c r="H305" s="17">
        <f t="shared" si="28"/>
        <v>-1.30718954248366E-3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39</v>
      </c>
      <c r="D307" s="9">
        <v>12</v>
      </c>
      <c r="E307" s="15">
        <f t="shared" si="25"/>
        <v>2.5490196078431372E-2</v>
      </c>
      <c r="F307" s="15">
        <f t="shared" si="26"/>
        <v>2.197802197802198E-2</v>
      </c>
      <c r="G307" s="14">
        <f t="shared" si="27"/>
        <v>-0.69230769230769229</v>
      </c>
      <c r="H307" s="17">
        <f t="shared" si="28"/>
        <v>-1.7647058823529412E-2</v>
      </c>
    </row>
    <row r="308" spans="2:8" ht="15" x14ac:dyDescent="0.2">
      <c r="B308" s="5" t="s">
        <v>99</v>
      </c>
      <c r="C308" s="9">
        <v>6</v>
      </c>
      <c r="D308" s="9">
        <v>6</v>
      </c>
      <c r="E308" s="15">
        <f t="shared" si="25"/>
        <v>3.9215686274509803E-3</v>
      </c>
      <c r="F308" s="15">
        <f t="shared" si="26"/>
        <v>1.098901098901099E-2</v>
      </c>
      <c r="G308" s="14">
        <f t="shared" si="27"/>
        <v>0</v>
      </c>
      <c r="H308" s="17">
        <f t="shared" si="28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16</v>
      </c>
      <c r="D310" s="9">
        <v>0</v>
      </c>
      <c r="E310" s="15">
        <f t="shared" si="25"/>
        <v>1.045751633986928E-2</v>
      </c>
      <c r="F310" s="15" t="str">
        <f t="shared" si="26"/>
        <v/>
      </c>
      <c r="G310" s="14" t="str">
        <f t="shared" si="27"/>
        <v>0</v>
      </c>
      <c r="H310" s="17">
        <f t="shared" si="28"/>
        <v>0</v>
      </c>
    </row>
    <row r="311" spans="2:8" ht="15" x14ac:dyDescent="0.2">
      <c r="B311" s="5" t="s">
        <v>102</v>
      </c>
      <c r="C311" s="9">
        <v>8</v>
      </c>
      <c r="D311" s="9">
        <v>2</v>
      </c>
      <c r="E311" s="15">
        <f t="shared" si="25"/>
        <v>5.2287581699346402E-3</v>
      </c>
      <c r="F311" s="15">
        <f t="shared" si="26"/>
        <v>3.663003663003663E-3</v>
      </c>
      <c r="G311" s="14">
        <f t="shared" si="27"/>
        <v>-0.75</v>
      </c>
      <c r="H311" s="17">
        <f t="shared" si="28"/>
        <v>-3.9215686274509803E-3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29</v>
      </c>
      <c r="D314" s="9">
        <v>2</v>
      </c>
      <c r="E314" s="15">
        <f t="shared" si="25"/>
        <v>1.895424836601307E-2</v>
      </c>
      <c r="F314" s="15">
        <f t="shared" si="26"/>
        <v>3.663003663003663E-3</v>
      </c>
      <c r="G314" s="14">
        <f t="shared" si="27"/>
        <v>-0.93103448275862066</v>
      </c>
      <c r="H314" s="17">
        <f t="shared" si="28"/>
        <v>-1.7647058823529412E-2</v>
      </c>
    </row>
    <row r="315" spans="2:8" ht="15" x14ac:dyDescent="0.2">
      <c r="B315" s="5" t="s">
        <v>354</v>
      </c>
      <c r="C315" s="9">
        <v>1</v>
      </c>
      <c r="D315" s="9">
        <v>4</v>
      </c>
      <c r="E315" s="15">
        <f t="shared" si="25"/>
        <v>6.5359477124183002E-4</v>
      </c>
      <c r="F315" s="15">
        <f t="shared" si="26"/>
        <v>7.326007326007326E-3</v>
      </c>
      <c r="G315" s="14">
        <f t="shared" si="27"/>
        <v>3</v>
      </c>
      <c r="H315" s="17">
        <f t="shared" si="28"/>
        <v>1.9607843137254902E-3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2</v>
      </c>
      <c r="D317" s="9">
        <v>1</v>
      </c>
      <c r="E317" s="15">
        <f t="shared" si="25"/>
        <v>1.30718954248366E-3</v>
      </c>
      <c r="F317" s="15">
        <f t="shared" si="26"/>
        <v>1.8315018315018315E-3</v>
      </c>
      <c r="G317" s="14">
        <f t="shared" si="27"/>
        <v>-0.5</v>
      </c>
      <c r="H317" s="17">
        <f t="shared" si="28"/>
        <v>-6.5359477124183002E-4</v>
      </c>
    </row>
    <row r="318" spans="2:8" ht="15" x14ac:dyDescent="0.2">
      <c r="B318" s="5" t="s">
        <v>355</v>
      </c>
      <c r="C318" s="9">
        <v>185</v>
      </c>
      <c r="D318" s="9">
        <v>30</v>
      </c>
      <c r="E318" s="15">
        <f t="shared" si="25"/>
        <v>0.12091503267973856</v>
      </c>
      <c r="F318" s="15">
        <f t="shared" si="26"/>
        <v>5.4945054945054944E-2</v>
      </c>
      <c r="G318" s="14">
        <f t="shared" si="27"/>
        <v>-0.83783783783783783</v>
      </c>
      <c r="H318" s="17">
        <f t="shared" si="28"/>
        <v>-0.10130718954248366</v>
      </c>
    </row>
    <row r="319" spans="2:8" ht="15" x14ac:dyDescent="0.2">
      <c r="B319" s="5" t="s">
        <v>115</v>
      </c>
      <c r="C319" s="9">
        <v>5</v>
      </c>
      <c r="D319" s="9">
        <v>84</v>
      </c>
      <c r="E319" s="15">
        <f t="shared" si="25"/>
        <v>3.2679738562091504E-3</v>
      </c>
      <c r="F319" s="15">
        <f t="shared" si="26"/>
        <v>0.15384615384615385</v>
      </c>
      <c r="G319" s="14">
        <f t="shared" si="27"/>
        <v>15.8</v>
      </c>
      <c r="H319" s="17">
        <f t="shared" si="28"/>
        <v>5.1633986928104579E-2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1</v>
      </c>
      <c r="E323" s="15" t="str">
        <f t="shared" si="25"/>
        <v/>
      </c>
      <c r="F323" s="15">
        <f t="shared" si="26"/>
        <v>1.8315018315018315E-3</v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2</v>
      </c>
      <c r="D325" s="9">
        <v>0</v>
      </c>
      <c r="E325" s="15">
        <f t="shared" si="25"/>
        <v>1.30718954248366E-3</v>
      </c>
      <c r="F325" s="15" t="str">
        <f t="shared" si="26"/>
        <v/>
      </c>
      <c r="G325" s="14" t="str">
        <f t="shared" si="27"/>
        <v>0</v>
      </c>
      <c r="H325" s="17">
        <f t="shared" si="28"/>
        <v>0</v>
      </c>
    </row>
    <row r="326" spans="2:8" ht="15" x14ac:dyDescent="0.2">
      <c r="B326" s="5" t="s">
        <v>357</v>
      </c>
      <c r="C326" s="9">
        <v>6</v>
      </c>
      <c r="D326" s="9">
        <v>9</v>
      </c>
      <c r="E326" s="15">
        <f t="shared" si="25"/>
        <v>3.9215686274509803E-3</v>
      </c>
      <c r="F326" s="15">
        <f t="shared" si="26"/>
        <v>1.6483516483516484E-2</v>
      </c>
      <c r="G326" s="14">
        <f t="shared" si="27"/>
        <v>0.5</v>
      </c>
      <c r="H326" s="17">
        <f t="shared" si="28"/>
        <v>1.9607843137254902E-3</v>
      </c>
    </row>
    <row r="327" spans="2:8" ht="15" x14ac:dyDescent="0.2">
      <c r="B327" s="5" t="s">
        <v>358</v>
      </c>
      <c r="C327" s="9">
        <v>1</v>
      </c>
      <c r="D327" s="9">
        <v>2</v>
      </c>
      <c r="E327" s="15">
        <f t="shared" si="25"/>
        <v>6.5359477124183002E-4</v>
      </c>
      <c r="F327" s="15">
        <f t="shared" si="26"/>
        <v>3.663003663003663E-3</v>
      </c>
      <c r="G327" s="14">
        <f t="shared" si="27"/>
        <v>1</v>
      </c>
      <c r="H327" s="17">
        <f t="shared" si="28"/>
        <v>6.5359477124183002E-4</v>
      </c>
    </row>
    <row r="328" spans="2:8" ht="15" x14ac:dyDescent="0.2">
      <c r="B328" s="5" t="s">
        <v>116</v>
      </c>
      <c r="C328" s="9">
        <v>2</v>
      </c>
      <c r="D328" s="9">
        <v>0</v>
      </c>
      <c r="E328" s="15">
        <f t="shared" si="25"/>
        <v>1.30718954248366E-3</v>
      </c>
      <c r="F328" s="15" t="str">
        <f t="shared" si="26"/>
        <v/>
      </c>
      <c r="G328" s="14" t="str">
        <f t="shared" si="27"/>
        <v>0</v>
      </c>
      <c r="H328" s="17">
        <f t="shared" si="28"/>
        <v>0</v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11</v>
      </c>
      <c r="D330" s="9">
        <v>2</v>
      </c>
      <c r="E330" s="15">
        <f t="shared" si="25"/>
        <v>7.1895424836601303E-3</v>
      </c>
      <c r="F330" s="15">
        <f t="shared" si="26"/>
        <v>3.663003663003663E-3</v>
      </c>
      <c r="G330" s="14">
        <f t="shared" si="27"/>
        <v>-0.81818181818181823</v>
      </c>
      <c r="H330" s="17">
        <f t="shared" si="28"/>
        <v>-5.8823529411764705E-3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281</v>
      </c>
      <c r="D332" s="9">
        <v>146</v>
      </c>
      <c r="E332" s="15">
        <f t="shared" si="25"/>
        <v>0.18366013071895426</v>
      </c>
      <c r="F332" s="15">
        <f t="shared" si="26"/>
        <v>0.26739926739926739</v>
      </c>
      <c r="G332" s="14">
        <f t="shared" si="27"/>
        <v>-0.4804270462633452</v>
      </c>
      <c r="H332" s="17">
        <f t="shared" si="28"/>
        <v>-8.8235294117647065E-2</v>
      </c>
    </row>
    <row r="333" spans="2:8" ht="15" x14ac:dyDescent="0.2">
      <c r="B333" s="5" t="s">
        <v>130</v>
      </c>
      <c r="C333" s="9">
        <v>22</v>
      </c>
      <c r="D333" s="9">
        <v>1</v>
      </c>
      <c r="E333" s="15">
        <f t="shared" si="25"/>
        <v>1.4379084967320261E-2</v>
      </c>
      <c r="F333" s="15">
        <f t="shared" si="26"/>
        <v>1.8315018315018315E-3</v>
      </c>
      <c r="G333" s="14">
        <f t="shared" si="27"/>
        <v>-0.95454545454545459</v>
      </c>
      <c r="H333" s="17">
        <f t="shared" si="28"/>
        <v>-1.3725490196078431E-2</v>
      </c>
    </row>
    <row r="334" spans="2:8" ht="15" x14ac:dyDescent="0.2">
      <c r="B334" s="5" t="s">
        <v>119</v>
      </c>
      <c r="C334" s="9">
        <v>163</v>
      </c>
      <c r="D334" s="9">
        <v>13</v>
      </c>
      <c r="E334" s="15">
        <f t="shared" si="25"/>
        <v>0.1065359477124183</v>
      </c>
      <c r="F334" s="15">
        <f t="shared" si="26"/>
        <v>2.3809523809523808E-2</v>
      </c>
      <c r="G334" s="14">
        <f t="shared" si="27"/>
        <v>-0.92024539877300615</v>
      </c>
      <c r="H334" s="17">
        <f t="shared" si="28"/>
        <v>-9.8039215686274508E-2</v>
      </c>
    </row>
    <row r="335" spans="2:8" ht="15" x14ac:dyDescent="0.2">
      <c r="B335" s="5" t="s">
        <v>128</v>
      </c>
      <c r="C335" s="9">
        <v>5</v>
      </c>
      <c r="D335" s="9">
        <v>2</v>
      </c>
      <c r="E335" s="15">
        <f t="shared" si="25"/>
        <v>3.2679738562091504E-3</v>
      </c>
      <c r="F335" s="15">
        <f t="shared" si="26"/>
        <v>3.663003663003663E-3</v>
      </c>
      <c r="G335" s="14">
        <f t="shared" si="27"/>
        <v>-0.6</v>
      </c>
      <c r="H335" s="17">
        <f t="shared" si="28"/>
        <v>-1.9607843137254902E-3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2</v>
      </c>
      <c r="D337" s="9">
        <v>0</v>
      </c>
      <c r="E337" s="15">
        <f t="shared" si="25"/>
        <v>1.30718954248366E-3</v>
      </c>
      <c r="F337" s="15" t="str">
        <f t="shared" si="26"/>
        <v/>
      </c>
      <c r="G337" s="14" t="str">
        <f t="shared" si="27"/>
        <v>0</v>
      </c>
      <c r="H337" s="17">
        <f t="shared" si="28"/>
        <v>0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2</v>
      </c>
      <c r="E339" s="15" t="str">
        <f t="shared" si="25"/>
        <v/>
      </c>
      <c r="F339" s="15">
        <f t="shared" si="26"/>
        <v>3.663003663003663E-3</v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2</v>
      </c>
      <c r="D341" s="9">
        <v>0</v>
      </c>
      <c r="E341" s="15">
        <f t="shared" si="25"/>
        <v>1.30718954248366E-3</v>
      </c>
      <c r="F341" s="15" t="str">
        <f t="shared" si="26"/>
        <v/>
      </c>
      <c r="G341" s="14" t="str">
        <f t="shared" si="27"/>
        <v>0</v>
      </c>
      <c r="H341" s="17">
        <f t="shared" si="28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7</v>
      </c>
      <c r="D343" s="9">
        <v>0</v>
      </c>
      <c r="E343" s="15">
        <f t="shared" si="25"/>
        <v>4.5751633986928107E-3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15</v>
      </c>
      <c r="D344" s="9">
        <v>0</v>
      </c>
      <c r="E344" s="15">
        <f t="shared" si="25"/>
        <v>9.8039215686274508E-3</v>
      </c>
      <c r="F344" s="15" t="str">
        <f t="shared" si="26"/>
        <v/>
      </c>
      <c r="G344" s="14" t="str">
        <f t="shared" si="27"/>
        <v>0</v>
      </c>
      <c r="H344" s="17">
        <f t="shared" si="28"/>
        <v>0</v>
      </c>
    </row>
    <row r="345" spans="2:8" ht="15" x14ac:dyDescent="0.2">
      <c r="B345" s="5" t="s">
        <v>366</v>
      </c>
      <c r="C345" s="9">
        <v>14</v>
      </c>
      <c r="D345" s="9">
        <v>7</v>
      </c>
      <c r="E345" s="15">
        <f t="shared" si="25"/>
        <v>9.1503267973856214E-3</v>
      </c>
      <c r="F345" s="15">
        <f t="shared" si="26"/>
        <v>1.282051282051282E-2</v>
      </c>
      <c r="G345" s="14">
        <f t="shared" si="27"/>
        <v>-0.5</v>
      </c>
      <c r="H345" s="17">
        <f t="shared" si="28"/>
        <v>-4.5751633986928107E-3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17</v>
      </c>
      <c r="D347" s="9">
        <v>9</v>
      </c>
      <c r="E347" s="15">
        <f t="shared" si="25"/>
        <v>1.1111111111111112E-2</v>
      </c>
      <c r="F347" s="15">
        <f t="shared" si="26"/>
        <v>1.6483516483516484E-2</v>
      </c>
      <c r="G347" s="14">
        <f t="shared" si="27"/>
        <v>-0.47058823529411764</v>
      </c>
      <c r="H347" s="17">
        <f t="shared" si="28"/>
        <v>-5.228758169934641E-3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4</v>
      </c>
      <c r="D354" s="9">
        <v>37</v>
      </c>
      <c r="E354" s="15">
        <f t="shared" si="25"/>
        <v>2.6143790849673201E-3</v>
      </c>
      <c r="F354" s="15">
        <f t="shared" si="26"/>
        <v>6.7765567765567761E-2</v>
      </c>
      <c r="G354" s="14">
        <f t="shared" si="27"/>
        <v>8.25</v>
      </c>
      <c r="H354" s="17">
        <f t="shared" si="28"/>
        <v>2.1568627450980392E-2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12</v>
      </c>
      <c r="D357" s="9">
        <v>0</v>
      </c>
      <c r="E357" s="15">
        <f t="shared" si="25"/>
        <v>7.8431372549019607E-3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8</v>
      </c>
      <c r="D358" s="9">
        <v>1</v>
      </c>
      <c r="E358" s="15">
        <f t="shared" si="25"/>
        <v>5.2287581699346402E-3</v>
      </c>
      <c r="F358" s="15">
        <f t="shared" si="26"/>
        <v>1.8315018315018315E-3</v>
      </c>
      <c r="G358" s="14">
        <f t="shared" si="27"/>
        <v>-0.875</v>
      </c>
      <c r="H358" s="17">
        <f t="shared" si="28"/>
        <v>-4.5751633986928098E-3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9"/>
        <v/>
      </c>
      <c r="F369" s="15" t="str">
        <f t="shared" si="30"/>
        <v/>
      </c>
      <c r="G369" s="14" t="str">
        <f t="shared" si="31"/>
        <v>0</v>
      </c>
      <c r="H369" s="17" t="str">
        <f t="shared" si="32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1</v>
      </c>
      <c r="D372" s="9">
        <v>0</v>
      </c>
      <c r="E372" s="15">
        <f t="shared" si="29"/>
        <v>6.5359477124183002E-4</v>
      </c>
      <c r="F372" s="15" t="str">
        <f t="shared" si="30"/>
        <v/>
      </c>
      <c r="G372" s="14" t="str">
        <f t="shared" si="31"/>
        <v>0</v>
      </c>
      <c r="H372" s="17">
        <f t="shared" si="32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21</v>
      </c>
      <c r="D377" s="9">
        <v>3</v>
      </c>
      <c r="E377" s="15">
        <f t="shared" si="29"/>
        <v>1.3725490196078431E-2</v>
      </c>
      <c r="F377" s="15">
        <f t="shared" si="30"/>
        <v>5.4945054945054949E-3</v>
      </c>
      <c r="G377" s="14">
        <f t="shared" si="31"/>
        <v>-0.8571428571428571</v>
      </c>
      <c r="H377" s="17">
        <f t="shared" si="32"/>
        <v>-1.1764705882352941E-2</v>
      </c>
    </row>
    <row r="378" spans="2:8" ht="15" x14ac:dyDescent="0.2">
      <c r="B378" s="5" t="s">
        <v>149</v>
      </c>
      <c r="C378" s="9">
        <v>19</v>
      </c>
      <c r="D378" s="9">
        <v>1</v>
      </c>
      <c r="E378" s="15">
        <f t="shared" si="29"/>
        <v>1.241830065359477E-2</v>
      </c>
      <c r="F378" s="15">
        <f t="shared" si="30"/>
        <v>1.8315018315018315E-3</v>
      </c>
      <c r="G378" s="14">
        <f t="shared" si="31"/>
        <v>-0.94736842105263153</v>
      </c>
      <c r="H378" s="17">
        <f t="shared" si="32"/>
        <v>-1.1764705882352939E-2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1</v>
      </c>
      <c r="D380" s="9">
        <v>0</v>
      </c>
      <c r="E380" s="15">
        <f t="shared" si="29"/>
        <v>6.5359477124183002E-4</v>
      </c>
      <c r="F380" s="15" t="str">
        <f t="shared" si="30"/>
        <v/>
      </c>
      <c r="G380" s="14" t="str">
        <f t="shared" si="31"/>
        <v>0</v>
      </c>
      <c r="H380" s="17">
        <f t="shared" si="32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5</v>
      </c>
      <c r="D383" s="9">
        <v>0</v>
      </c>
      <c r="E383" s="15">
        <f t="shared" si="29"/>
        <v>3.2679738562091504E-3</v>
      </c>
      <c r="F383" s="15" t="str">
        <f t="shared" si="30"/>
        <v/>
      </c>
      <c r="G383" s="14" t="str">
        <f t="shared" si="31"/>
        <v>0</v>
      </c>
      <c r="H383" s="17">
        <f t="shared" si="32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1</v>
      </c>
      <c r="D386" s="9">
        <v>1</v>
      </c>
      <c r="E386" s="15">
        <f t="shared" si="29"/>
        <v>6.5359477124183002E-4</v>
      </c>
      <c r="F386" s="15">
        <f t="shared" si="30"/>
        <v>1.8315018315018315E-3</v>
      </c>
      <c r="G386" s="14">
        <f t="shared" si="31"/>
        <v>0</v>
      </c>
      <c r="H386" s="17">
        <f t="shared" si="32"/>
        <v>0</v>
      </c>
    </row>
    <row r="387" spans="2:8" ht="15" x14ac:dyDescent="0.2">
      <c r="B387" s="5" t="s">
        <v>144</v>
      </c>
      <c r="C387" s="9">
        <v>79</v>
      </c>
      <c r="D387" s="9">
        <v>3</v>
      </c>
      <c r="E387" s="15">
        <f t="shared" si="29"/>
        <v>5.1633986928104572E-2</v>
      </c>
      <c r="F387" s="15">
        <f t="shared" si="30"/>
        <v>5.4945054945054949E-3</v>
      </c>
      <c r="G387" s="14">
        <f t="shared" si="31"/>
        <v>-0.96202531645569622</v>
      </c>
      <c r="H387" s="17">
        <f t="shared" si="32"/>
        <v>-4.9673202614379082E-2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9"/>
        <v/>
      </c>
      <c r="F388" s="15" t="str">
        <f t="shared" si="30"/>
        <v/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2</v>
      </c>
      <c r="D390" s="9">
        <v>0</v>
      </c>
      <c r="E390" s="15">
        <f t="shared" si="29"/>
        <v>1.30718954248366E-3</v>
      </c>
      <c r="F390" s="15" t="str">
        <f t="shared" si="30"/>
        <v/>
      </c>
      <c r="G390" s="14" t="str">
        <f t="shared" si="31"/>
        <v>0</v>
      </c>
      <c r="H390" s="17">
        <f t="shared" si="32"/>
        <v>0</v>
      </c>
    </row>
    <row r="391" spans="2:8" ht="15" x14ac:dyDescent="0.2">
      <c r="B391" s="5" t="s">
        <v>153</v>
      </c>
      <c r="C391" s="9">
        <v>4</v>
      </c>
      <c r="D391" s="9">
        <v>2</v>
      </c>
      <c r="E391" s="15">
        <f t="shared" si="29"/>
        <v>2.6143790849673201E-3</v>
      </c>
      <c r="F391" s="15">
        <f t="shared" si="30"/>
        <v>3.663003663003663E-3</v>
      </c>
      <c r="G391" s="14">
        <f t="shared" si="31"/>
        <v>-0.5</v>
      </c>
      <c r="H391" s="17">
        <f t="shared" si="32"/>
        <v>-1.30718954248366E-3</v>
      </c>
    </row>
    <row r="392" spans="2:8" ht="15" x14ac:dyDescent="0.2">
      <c r="B392" s="5" t="s">
        <v>140</v>
      </c>
      <c r="C392" s="9">
        <v>5</v>
      </c>
      <c r="D392" s="9">
        <v>0</v>
      </c>
      <c r="E392" s="15">
        <f t="shared" si="29"/>
        <v>3.2679738562091504E-3</v>
      </c>
      <c r="F392" s="15" t="str">
        <f t="shared" si="30"/>
        <v/>
      </c>
      <c r="G392" s="14" t="str">
        <f t="shared" si="31"/>
        <v>0</v>
      </c>
      <c r="H392" s="17">
        <f t="shared" si="32"/>
        <v>0</v>
      </c>
    </row>
    <row r="393" spans="2:8" ht="15" x14ac:dyDescent="0.2">
      <c r="B393" s="5" t="s">
        <v>390</v>
      </c>
      <c r="C393" s="9">
        <v>8</v>
      </c>
      <c r="D393" s="9">
        <v>17</v>
      </c>
      <c r="E393" s="15">
        <f t="shared" si="29"/>
        <v>5.2287581699346402E-3</v>
      </c>
      <c r="F393" s="15">
        <f t="shared" si="30"/>
        <v>3.1135531135531136E-2</v>
      </c>
      <c r="G393" s="14">
        <f t="shared" si="31"/>
        <v>1.125</v>
      </c>
      <c r="H393" s="17">
        <f t="shared" si="32"/>
        <v>5.8823529411764705E-3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1</v>
      </c>
      <c r="E396" s="15" t="str">
        <f t="shared" si="29"/>
        <v/>
      </c>
      <c r="F396" s="15">
        <f t="shared" si="30"/>
        <v>1.8315018315018315E-3</v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57</v>
      </c>
      <c r="D401" s="9">
        <v>16</v>
      </c>
      <c r="E401" s="15">
        <f t="shared" si="29"/>
        <v>3.7254901960784313E-2</v>
      </c>
      <c r="F401" s="15">
        <f t="shared" si="30"/>
        <v>2.9304029304029304E-2</v>
      </c>
      <c r="G401" s="14">
        <f t="shared" si="31"/>
        <v>-0.7192982456140351</v>
      </c>
      <c r="H401" s="17">
        <f t="shared" si="32"/>
        <v>-2.6797385620915035E-2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2</v>
      </c>
      <c r="D403" s="9">
        <v>9</v>
      </c>
      <c r="E403" s="15">
        <f t="shared" si="29"/>
        <v>1.30718954248366E-3</v>
      </c>
      <c r="F403" s="15">
        <f t="shared" si="30"/>
        <v>1.6483516483516484E-2</v>
      </c>
      <c r="G403" s="14">
        <f t="shared" si="31"/>
        <v>3.5</v>
      </c>
      <c r="H403" s="17">
        <f t="shared" si="32"/>
        <v>4.5751633986928098E-3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7</v>
      </c>
      <c r="D405" s="9">
        <v>2</v>
      </c>
      <c r="E405" s="15">
        <f t="shared" si="29"/>
        <v>4.5751633986928107E-3</v>
      </c>
      <c r="F405" s="15">
        <f t="shared" si="30"/>
        <v>3.663003663003663E-3</v>
      </c>
      <c r="G405" s="14">
        <f t="shared" si="31"/>
        <v>-0.7142857142857143</v>
      </c>
      <c r="H405" s="17">
        <f t="shared" si="32"/>
        <v>-3.2679738562091504E-3</v>
      </c>
    </row>
    <row r="406" spans="2:8" ht="15" x14ac:dyDescent="0.2">
      <c r="B406" s="5" t="s">
        <v>397</v>
      </c>
      <c r="C406" s="9">
        <v>19</v>
      </c>
      <c r="D406" s="9">
        <v>2</v>
      </c>
      <c r="E406" s="15">
        <f t="shared" si="29"/>
        <v>1.241830065359477E-2</v>
      </c>
      <c r="F406" s="15">
        <f t="shared" si="30"/>
        <v>3.663003663003663E-3</v>
      </c>
      <c r="G406" s="14">
        <f t="shared" si="31"/>
        <v>-0.89473684210526316</v>
      </c>
      <c r="H406" s="17">
        <f t="shared" si="32"/>
        <v>-1.111111111111111E-2</v>
      </c>
    </row>
    <row r="407" spans="2:8" ht="15" x14ac:dyDescent="0.2">
      <c r="B407" s="5" t="s">
        <v>398</v>
      </c>
      <c r="C407" s="9">
        <v>5</v>
      </c>
      <c r="D407" s="9">
        <v>0</v>
      </c>
      <c r="E407" s="15">
        <f t="shared" si="29"/>
        <v>3.2679738562091504E-3</v>
      </c>
      <c r="F407" s="15" t="str">
        <f t="shared" si="30"/>
        <v/>
      </c>
      <c r="G407" s="14" t="str">
        <f t="shared" si="31"/>
        <v>0</v>
      </c>
      <c r="H407" s="17">
        <f t="shared" si="32"/>
        <v>0</v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2</v>
      </c>
      <c r="D409" s="9">
        <v>0</v>
      </c>
      <c r="E409" s="15">
        <f t="shared" si="29"/>
        <v>1.30718954248366E-3</v>
      </c>
      <c r="F409" s="15" t="str">
        <f t="shared" si="30"/>
        <v/>
      </c>
      <c r="G409" s="14" t="str">
        <f t="shared" si="31"/>
        <v>0</v>
      </c>
      <c r="H409" s="17">
        <f t="shared" si="32"/>
        <v>0</v>
      </c>
    </row>
    <row r="410" spans="2:8" ht="15" x14ac:dyDescent="0.2">
      <c r="B410" s="5" t="s">
        <v>400</v>
      </c>
      <c r="C410" s="9">
        <v>2</v>
      </c>
      <c r="D410" s="9">
        <v>0</v>
      </c>
      <c r="E410" s="15">
        <f t="shared" si="29"/>
        <v>1.30718954248366E-3</v>
      </c>
      <c r="F410" s="15" t="str">
        <f t="shared" si="30"/>
        <v/>
      </c>
      <c r="G410" s="14" t="str">
        <f t="shared" si="31"/>
        <v>0</v>
      </c>
      <c r="H410" s="17">
        <f t="shared" si="32"/>
        <v>0</v>
      </c>
    </row>
    <row r="411" spans="2:8" ht="15" x14ac:dyDescent="0.2">
      <c r="B411" s="5" t="s">
        <v>401</v>
      </c>
      <c r="C411" s="9">
        <v>10</v>
      </c>
      <c r="D411" s="9">
        <v>1</v>
      </c>
      <c r="E411" s="15">
        <f t="shared" si="29"/>
        <v>6.5359477124183009E-3</v>
      </c>
      <c r="F411" s="15">
        <f t="shared" si="30"/>
        <v>1.8315018315018315E-3</v>
      </c>
      <c r="G411" s="14">
        <f t="shared" si="31"/>
        <v>-0.9</v>
      </c>
      <c r="H411" s="17">
        <f t="shared" si="32"/>
        <v>-5.8823529411764705E-3</v>
      </c>
    </row>
    <row r="412" spans="2:8" ht="30" x14ac:dyDescent="0.2">
      <c r="B412" s="5" t="s">
        <v>402</v>
      </c>
      <c r="C412" s="9">
        <v>16</v>
      </c>
      <c r="D412" s="9">
        <v>6</v>
      </c>
      <c r="E412" s="15">
        <f t="shared" si="29"/>
        <v>1.045751633986928E-2</v>
      </c>
      <c r="F412" s="15">
        <f t="shared" si="30"/>
        <v>1.098901098901099E-2</v>
      </c>
      <c r="G412" s="14">
        <f t="shared" si="31"/>
        <v>-0.625</v>
      </c>
      <c r="H412" s="17">
        <f t="shared" si="32"/>
        <v>-6.5359477124183E-3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2</v>
      </c>
      <c r="D415" s="9">
        <v>2</v>
      </c>
      <c r="E415" s="15">
        <f t="shared" si="29"/>
        <v>1.30718954248366E-3</v>
      </c>
      <c r="F415" s="15">
        <f t="shared" si="30"/>
        <v>3.663003663003663E-3</v>
      </c>
      <c r="G415" s="14">
        <f t="shared" si="31"/>
        <v>0</v>
      </c>
      <c r="H415" s="17">
        <f t="shared" si="32"/>
        <v>0</v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2</v>
      </c>
      <c r="D420" s="9">
        <v>0</v>
      </c>
      <c r="E420" s="15">
        <f t="shared" si="29"/>
        <v>1.30718954248366E-3</v>
      </c>
      <c r="F420" s="15" t="str">
        <f t="shared" si="30"/>
        <v/>
      </c>
      <c r="G420" s="14" t="str">
        <f t="shared" si="31"/>
        <v>0</v>
      </c>
      <c r="H420" s="17">
        <f t="shared" si="32"/>
        <v>0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1</v>
      </c>
      <c r="D422" s="9">
        <v>0</v>
      </c>
      <c r="E422" s="15">
        <f t="shared" si="29"/>
        <v>6.5359477124183002E-4</v>
      </c>
      <c r="F422" s="15" t="str">
        <f t="shared" si="30"/>
        <v/>
      </c>
      <c r="G422" s="14" t="str">
        <f t="shared" si="31"/>
        <v>0</v>
      </c>
      <c r="H422" s="17">
        <f t="shared" si="32"/>
        <v>0</v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9</v>
      </c>
      <c r="D432" s="9">
        <v>2</v>
      </c>
      <c r="E432" s="15">
        <f t="shared" si="33"/>
        <v>5.8823529411764705E-3</v>
      </c>
      <c r="F432" s="15">
        <f t="shared" si="34"/>
        <v>3.663003663003663E-3</v>
      </c>
      <c r="G432" s="14">
        <f t="shared" si="35"/>
        <v>-0.77777777777777779</v>
      </c>
      <c r="H432" s="17">
        <f t="shared" si="36"/>
        <v>-4.5751633986928107E-3</v>
      </c>
    </row>
    <row r="433" spans="2:8" ht="15" x14ac:dyDescent="0.2">
      <c r="B433" s="5" t="s">
        <v>162</v>
      </c>
      <c r="C433" s="9">
        <v>1</v>
      </c>
      <c r="D433" s="9">
        <v>0</v>
      </c>
      <c r="E433" s="15">
        <f t="shared" si="33"/>
        <v>6.5359477124183002E-4</v>
      </c>
      <c r="F433" s="15" t="str">
        <f t="shared" si="34"/>
        <v/>
      </c>
      <c r="G433" s="14" t="str">
        <f t="shared" si="35"/>
        <v>0</v>
      </c>
      <c r="H433" s="17">
        <f t="shared" si="36"/>
        <v>0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3</v>
      </c>
      <c r="D437" s="9">
        <v>1</v>
      </c>
      <c r="E437" s="15">
        <f t="shared" si="33"/>
        <v>1.9607843137254902E-3</v>
      </c>
      <c r="F437" s="15">
        <f t="shared" si="34"/>
        <v>1.8315018315018315E-3</v>
      </c>
      <c r="G437" s="14">
        <f t="shared" si="35"/>
        <v>-0.66666666666666663</v>
      </c>
      <c r="H437" s="17">
        <f t="shared" si="36"/>
        <v>-1.30718954248366E-3</v>
      </c>
    </row>
    <row r="438" spans="2:8" ht="15" x14ac:dyDescent="0.2">
      <c r="B438" s="5" t="s">
        <v>155</v>
      </c>
      <c r="C438" s="9">
        <v>0</v>
      </c>
      <c r="D438" s="9">
        <v>1</v>
      </c>
      <c r="E438" s="15" t="str">
        <f t="shared" si="33"/>
        <v/>
      </c>
      <c r="F438" s="15">
        <f t="shared" si="34"/>
        <v>1.8315018315018315E-3</v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1</v>
      </c>
      <c r="D441" s="9">
        <v>0</v>
      </c>
      <c r="E441" s="15">
        <f t="shared" si="33"/>
        <v>6.5359477124183002E-4</v>
      </c>
      <c r="F441" s="15" t="str">
        <f t="shared" si="34"/>
        <v/>
      </c>
      <c r="G441" s="14" t="str">
        <f t="shared" si="35"/>
        <v>0</v>
      </c>
      <c r="H441" s="17">
        <f t="shared" si="36"/>
        <v>0</v>
      </c>
    </row>
    <row r="442" spans="2:8" ht="15" x14ac:dyDescent="0.2">
      <c r="B442" s="5" t="s">
        <v>422</v>
      </c>
      <c r="C442" s="9">
        <v>6</v>
      </c>
      <c r="D442" s="9">
        <v>0</v>
      </c>
      <c r="E442" s="15">
        <f t="shared" si="33"/>
        <v>3.9215686274509803E-3</v>
      </c>
      <c r="F442" s="15" t="str">
        <f t="shared" si="34"/>
        <v/>
      </c>
      <c r="G442" s="14" t="str">
        <f t="shared" si="35"/>
        <v>0</v>
      </c>
      <c r="H442" s="17">
        <f t="shared" si="36"/>
        <v>0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1</v>
      </c>
      <c r="D446" s="9">
        <v>0</v>
      </c>
      <c r="E446" s="15">
        <f t="shared" si="33"/>
        <v>6.5359477124183002E-4</v>
      </c>
      <c r="F446" s="15" t="str">
        <f t="shared" si="34"/>
        <v/>
      </c>
      <c r="G446" s="14" t="str">
        <f t="shared" si="35"/>
        <v>0</v>
      </c>
      <c r="H446" s="17">
        <f t="shared" si="36"/>
        <v>0</v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28</v>
      </c>
      <c r="D452" s="9">
        <v>0</v>
      </c>
      <c r="E452" s="15">
        <f t="shared" si="33"/>
        <v>1.8300653594771243E-2</v>
      </c>
      <c r="F452" s="15" t="str">
        <f t="shared" si="34"/>
        <v/>
      </c>
      <c r="G452" s="14" t="str">
        <f t="shared" si="35"/>
        <v>0</v>
      </c>
      <c r="H452" s="17">
        <f t="shared" si="36"/>
        <v>0</v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1</v>
      </c>
      <c r="D454" s="9">
        <v>0</v>
      </c>
      <c r="E454" s="15">
        <f t="shared" si="33"/>
        <v>6.5359477124183002E-4</v>
      </c>
      <c r="F454" s="15" t="str">
        <f t="shared" si="34"/>
        <v/>
      </c>
      <c r="G454" s="14" t="str">
        <f t="shared" si="35"/>
        <v>0</v>
      </c>
      <c r="H454" s="17">
        <f t="shared" si="36"/>
        <v>0</v>
      </c>
    </row>
    <row r="455" spans="2:8" ht="15" x14ac:dyDescent="0.2">
      <c r="B455" s="5" t="s">
        <v>158</v>
      </c>
      <c r="C455" s="9">
        <v>1</v>
      </c>
      <c r="D455" s="9">
        <v>0</v>
      </c>
      <c r="E455" s="15">
        <f t="shared" si="33"/>
        <v>6.5359477124183002E-4</v>
      </c>
      <c r="F455" s="15" t="str">
        <f t="shared" si="34"/>
        <v/>
      </c>
      <c r="G455" s="14" t="str">
        <f t="shared" si="35"/>
        <v>0</v>
      </c>
      <c r="H455" s="17">
        <f t="shared" si="36"/>
        <v>0</v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2</v>
      </c>
      <c r="D458" s="9">
        <v>0</v>
      </c>
      <c r="E458" s="15">
        <f t="shared" si="33"/>
        <v>1.30718954248366E-3</v>
      </c>
      <c r="F458" s="15" t="str">
        <f t="shared" si="34"/>
        <v/>
      </c>
      <c r="G458" s="14" t="str">
        <f t="shared" si="35"/>
        <v>0</v>
      </c>
      <c r="H458" s="17">
        <f t="shared" si="36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18</v>
      </c>
      <c r="D460" s="9">
        <v>2</v>
      </c>
      <c r="E460" s="15">
        <f t="shared" si="33"/>
        <v>1.1764705882352941E-2</v>
      </c>
      <c r="F460" s="15">
        <f t="shared" si="34"/>
        <v>3.663003663003663E-3</v>
      </c>
      <c r="G460" s="14">
        <f t="shared" si="35"/>
        <v>-0.88888888888888884</v>
      </c>
      <c r="H460" s="17">
        <f t="shared" si="36"/>
        <v>-1.045751633986928E-2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5</v>
      </c>
      <c r="D463" s="9">
        <v>0</v>
      </c>
      <c r="E463" s="15">
        <f t="shared" si="33"/>
        <v>3.2679738562091504E-3</v>
      </c>
      <c r="F463" s="15" t="str">
        <f t="shared" si="34"/>
        <v/>
      </c>
      <c r="G463" s="14" t="str">
        <f t="shared" si="35"/>
        <v>0</v>
      </c>
      <c r="H463" s="17">
        <f t="shared" si="36"/>
        <v>0</v>
      </c>
    </row>
    <row r="464" spans="2:8" ht="15" x14ac:dyDescent="0.2">
      <c r="B464" s="5" t="s">
        <v>478</v>
      </c>
      <c r="C464" s="9">
        <v>6</v>
      </c>
      <c r="D464" s="9">
        <v>2</v>
      </c>
      <c r="E464" s="15">
        <f t="shared" si="33"/>
        <v>3.9215686274509803E-3</v>
      </c>
      <c r="F464" s="15">
        <f t="shared" si="34"/>
        <v>3.663003663003663E-3</v>
      </c>
      <c r="G464" s="14">
        <f t="shared" si="35"/>
        <v>-0.66666666666666663</v>
      </c>
      <c r="H464" s="17">
        <f t="shared" si="36"/>
        <v>-2.6143790849673201E-3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1</v>
      </c>
      <c r="D466" s="9">
        <v>0</v>
      </c>
      <c r="E466" s="15">
        <f t="shared" si="33"/>
        <v>6.5359477124183002E-4</v>
      </c>
      <c r="F466" s="15" t="str">
        <f t="shared" si="34"/>
        <v/>
      </c>
      <c r="G466" s="14" t="str">
        <f t="shared" si="35"/>
        <v>0</v>
      </c>
      <c r="H466" s="17">
        <f t="shared" si="36"/>
        <v>0</v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61</v>
      </c>
      <c r="D473" s="9">
        <v>0</v>
      </c>
      <c r="E473" s="15">
        <f t="shared" si="33"/>
        <v>3.9869281045751631E-2</v>
      </c>
      <c r="F473" s="15" t="str">
        <f t="shared" si="34"/>
        <v/>
      </c>
      <c r="G473" s="14" t="str">
        <f t="shared" si="35"/>
        <v>0</v>
      </c>
      <c r="H473" s="17">
        <f t="shared" si="36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1</v>
      </c>
      <c r="D475" s="9">
        <v>2</v>
      </c>
      <c r="E475" s="15">
        <f t="shared" si="33"/>
        <v>6.5359477124183002E-4</v>
      </c>
      <c r="F475" s="15">
        <f t="shared" si="34"/>
        <v>3.663003663003663E-3</v>
      </c>
      <c r="G475" s="14">
        <f t="shared" si="35"/>
        <v>1</v>
      </c>
      <c r="H475" s="17">
        <f t="shared" si="36"/>
        <v>6.5359477124183002E-4</v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6</v>
      </c>
      <c r="D478" s="9">
        <v>3</v>
      </c>
      <c r="E478" s="15">
        <f t="shared" si="33"/>
        <v>3.9215686274509803E-3</v>
      </c>
      <c r="F478" s="15">
        <f t="shared" si="34"/>
        <v>5.4945054945054949E-3</v>
      </c>
      <c r="G478" s="14">
        <f t="shared" si="35"/>
        <v>-0.5</v>
      </c>
      <c r="H478" s="17">
        <f t="shared" si="36"/>
        <v>-1.9607843137254902E-3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18</v>
      </c>
      <c r="D483" s="9">
        <v>16</v>
      </c>
      <c r="E483" s="15">
        <f t="shared" si="33"/>
        <v>1.1764705882352941E-2</v>
      </c>
      <c r="F483" s="15">
        <f t="shared" si="34"/>
        <v>2.9304029304029304E-2</v>
      </c>
      <c r="G483" s="14">
        <f t="shared" si="35"/>
        <v>-0.1111111111111111</v>
      </c>
      <c r="H483" s="17">
        <f t="shared" si="36"/>
        <v>-1.30718954248366E-3</v>
      </c>
    </row>
    <row r="484" spans="2:8" ht="30" x14ac:dyDescent="0.2">
      <c r="B484" s="5" t="s">
        <v>184</v>
      </c>
      <c r="C484" s="9">
        <v>1</v>
      </c>
      <c r="D484" s="9">
        <v>4</v>
      </c>
      <c r="E484" s="15">
        <f t="shared" si="33"/>
        <v>6.5359477124183002E-4</v>
      </c>
      <c r="F484" s="15">
        <f t="shared" si="34"/>
        <v>7.326007326007326E-3</v>
      </c>
      <c r="G484" s="14">
        <f t="shared" si="35"/>
        <v>3</v>
      </c>
      <c r="H484" s="17">
        <f t="shared" si="36"/>
        <v>1.9607843137254902E-3</v>
      </c>
    </row>
    <row r="485" spans="2:8" ht="15" x14ac:dyDescent="0.2">
      <c r="B485" s="5" t="s">
        <v>443</v>
      </c>
      <c r="C485" s="9">
        <v>2</v>
      </c>
      <c r="D485" s="9">
        <v>6</v>
      </c>
      <c r="E485" s="15">
        <f t="shared" si="33"/>
        <v>1.30718954248366E-3</v>
      </c>
      <c r="F485" s="15">
        <f t="shared" si="34"/>
        <v>1.098901098901099E-2</v>
      </c>
      <c r="G485" s="14">
        <f t="shared" si="35"/>
        <v>2</v>
      </c>
      <c r="H485" s="17">
        <f t="shared" si="36"/>
        <v>2.6143790849673201E-3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8</v>
      </c>
      <c r="D491" s="9">
        <v>5</v>
      </c>
      <c r="E491" s="15">
        <f t="shared" si="37"/>
        <v>5.2287581699346402E-3</v>
      </c>
      <c r="F491" s="15">
        <f t="shared" si="38"/>
        <v>9.1575091575091579E-3</v>
      </c>
      <c r="G491" s="14">
        <f t="shared" si="39"/>
        <v>-0.375</v>
      </c>
      <c r="H491" s="17">
        <f t="shared" si="40"/>
        <v>-1.9607843137254902E-3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35</v>
      </c>
      <c r="D493" s="9">
        <v>24</v>
      </c>
      <c r="E493" s="15">
        <f t="shared" si="37"/>
        <v>2.2875816993464051E-2</v>
      </c>
      <c r="F493" s="15">
        <f t="shared" si="38"/>
        <v>4.3956043956043959E-2</v>
      </c>
      <c r="G493" s="14">
        <f t="shared" si="39"/>
        <v>-0.31428571428571428</v>
      </c>
      <c r="H493" s="17">
        <f t="shared" si="40"/>
        <v>-7.1895424836601303E-3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2</v>
      </c>
      <c r="D497" s="9">
        <v>0</v>
      </c>
      <c r="E497" s="15">
        <f t="shared" si="37"/>
        <v>1.30718954248366E-3</v>
      </c>
      <c r="F497" s="15" t="str">
        <f t="shared" si="38"/>
        <v/>
      </c>
      <c r="G497" s="14" t="str">
        <f t="shared" si="39"/>
        <v>0</v>
      </c>
      <c r="H497" s="17">
        <f t="shared" si="40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417</v>
      </c>
      <c r="D505" s="35">
        <f>SUM(D506:D530)</f>
        <v>76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-0.81774580335731417</v>
      </c>
      <c r="H505" s="36">
        <f>+IF(OR(AND(E505=""),(G505="")),"",E505*G505)</f>
        <v>-0.81774580335731417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329</v>
      </c>
      <c r="D507" s="9">
        <v>10</v>
      </c>
      <c r="E507" s="15">
        <f t="shared" ref="E507:E530" si="41">+IF(C507=0,"",C507/C$505)</f>
        <v>0.78896882494004794</v>
      </c>
      <c r="F507" s="15">
        <f t="shared" ref="F507:F530" si="42">+IF(D507=0,"",D507/D$505)</f>
        <v>0.13157894736842105</v>
      </c>
      <c r="G507" s="14">
        <f t="shared" ref="G507:G530" si="43">+IF(OR(AND(D507=0),(C507=0)),"0",((D507-C507)/C507))</f>
        <v>-0.96960486322188455</v>
      </c>
      <c r="H507" s="17">
        <f t="shared" ref="H507:H530" si="44">+IF(OR(AND(E507=""),(G507="")),"",E507*G507)</f>
        <v>-0.76498800959232616</v>
      </c>
    </row>
    <row r="508" spans="2:8" ht="15" x14ac:dyDescent="0.2">
      <c r="B508" s="5" t="s">
        <v>455</v>
      </c>
      <c r="C508" s="9">
        <v>12</v>
      </c>
      <c r="D508" s="9">
        <v>4</v>
      </c>
      <c r="E508" s="15">
        <f t="shared" si="41"/>
        <v>2.8776978417266189E-2</v>
      </c>
      <c r="F508" s="15">
        <f t="shared" si="42"/>
        <v>5.2631578947368418E-2</v>
      </c>
      <c r="G508" s="14">
        <f t="shared" si="43"/>
        <v>-0.66666666666666663</v>
      </c>
      <c r="H508" s="17">
        <f t="shared" si="44"/>
        <v>-1.9184652278177457E-2</v>
      </c>
    </row>
    <row r="509" spans="2:8" ht="15" x14ac:dyDescent="0.2">
      <c r="B509" s="5" t="s">
        <v>456</v>
      </c>
      <c r="C509" s="9">
        <v>13</v>
      </c>
      <c r="D509" s="9">
        <v>4</v>
      </c>
      <c r="E509" s="15">
        <f t="shared" si="41"/>
        <v>3.117505995203837E-2</v>
      </c>
      <c r="F509" s="15">
        <f t="shared" si="42"/>
        <v>5.2631578947368418E-2</v>
      </c>
      <c r="G509" s="14">
        <f t="shared" si="43"/>
        <v>-0.69230769230769229</v>
      </c>
      <c r="H509" s="17">
        <f t="shared" si="44"/>
        <v>-2.1582733812949641E-2</v>
      </c>
    </row>
    <row r="510" spans="2:8" ht="15" x14ac:dyDescent="0.2">
      <c r="B510" s="5" t="s">
        <v>188</v>
      </c>
      <c r="C510" s="9">
        <v>12</v>
      </c>
      <c r="D510" s="9">
        <v>0</v>
      </c>
      <c r="E510" s="15">
        <f t="shared" si="41"/>
        <v>2.8776978417266189E-2</v>
      </c>
      <c r="F510" s="15" t="str">
        <f t="shared" si="42"/>
        <v/>
      </c>
      <c r="G510" s="14" t="str">
        <f t="shared" si="43"/>
        <v>0</v>
      </c>
      <c r="H510" s="17">
        <f t="shared" si="44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1"/>
        <v>2.3980815347721821E-3</v>
      </c>
      <c r="F514" s="15" t="str">
        <f t="shared" si="42"/>
        <v/>
      </c>
      <c r="G514" s="14" t="str">
        <f t="shared" si="43"/>
        <v>0</v>
      </c>
      <c r="H514" s="17">
        <f t="shared" si="44"/>
        <v>0</v>
      </c>
    </row>
    <row r="515" spans="2:8" ht="30" x14ac:dyDescent="0.2">
      <c r="B515" s="5" t="s">
        <v>534</v>
      </c>
      <c r="C515" s="9">
        <v>2</v>
      </c>
      <c r="D515" s="9">
        <v>0</v>
      </c>
      <c r="E515" s="15">
        <f t="shared" si="41"/>
        <v>4.7961630695443642E-3</v>
      </c>
      <c r="F515" s="15" t="str">
        <f t="shared" si="42"/>
        <v/>
      </c>
      <c r="G515" s="14" t="str">
        <f t="shared" si="43"/>
        <v>0</v>
      </c>
      <c r="H515" s="17">
        <f t="shared" si="44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20</v>
      </c>
      <c r="E517" s="15" t="str">
        <f t="shared" si="41"/>
        <v/>
      </c>
      <c r="F517" s="15">
        <f t="shared" si="42"/>
        <v>0.26315789473684209</v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2</v>
      </c>
      <c r="D518" s="9">
        <v>3</v>
      </c>
      <c r="E518" s="15">
        <f t="shared" si="41"/>
        <v>4.7961630695443642E-3</v>
      </c>
      <c r="F518" s="15">
        <f t="shared" si="42"/>
        <v>3.9473684210526314E-2</v>
      </c>
      <c r="G518" s="14">
        <f t="shared" si="43"/>
        <v>0.5</v>
      </c>
      <c r="H518" s="17">
        <f t="shared" si="44"/>
        <v>2.3980815347721821E-3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3</v>
      </c>
      <c r="D521" s="9">
        <v>6</v>
      </c>
      <c r="E521" s="15">
        <f t="shared" si="41"/>
        <v>7.1942446043165471E-3</v>
      </c>
      <c r="F521" s="15">
        <f t="shared" si="42"/>
        <v>7.8947368421052627E-2</v>
      </c>
      <c r="G521" s="14">
        <f t="shared" si="43"/>
        <v>1</v>
      </c>
      <c r="H521" s="17">
        <f t="shared" si="44"/>
        <v>7.1942446043165471E-3</v>
      </c>
    </row>
    <row r="522" spans="2:8" ht="25.5" customHeight="1" x14ac:dyDescent="0.2">
      <c r="B522" s="5" t="s">
        <v>193</v>
      </c>
      <c r="C522" s="9">
        <v>11</v>
      </c>
      <c r="D522" s="9">
        <v>1</v>
      </c>
      <c r="E522" s="15">
        <f t="shared" si="41"/>
        <v>2.6378896882494004E-2</v>
      </c>
      <c r="F522" s="15">
        <f t="shared" si="42"/>
        <v>1.3157894736842105E-2</v>
      </c>
      <c r="G522" s="14">
        <f t="shared" si="43"/>
        <v>-0.90909090909090906</v>
      </c>
      <c r="H522" s="17">
        <f t="shared" si="44"/>
        <v>-2.3980815347721819E-2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5</v>
      </c>
      <c r="D524" s="9">
        <v>0</v>
      </c>
      <c r="E524" s="15">
        <f t="shared" si="41"/>
        <v>1.1990407673860911E-2</v>
      </c>
      <c r="F524" s="15" t="str">
        <f t="shared" si="42"/>
        <v/>
      </c>
      <c r="G524" s="14" t="str">
        <f t="shared" si="43"/>
        <v>0</v>
      </c>
      <c r="H524" s="17">
        <f t="shared" si="44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18</v>
      </c>
      <c r="D526" s="9">
        <v>25</v>
      </c>
      <c r="E526" s="15">
        <f t="shared" si="41"/>
        <v>4.3165467625899283E-2</v>
      </c>
      <c r="F526" s="15">
        <f t="shared" si="42"/>
        <v>0.32894736842105265</v>
      </c>
      <c r="G526" s="14">
        <f t="shared" si="43"/>
        <v>0.3888888888888889</v>
      </c>
      <c r="H526" s="17">
        <f t="shared" si="44"/>
        <v>1.6786570743405275E-2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6</v>
      </c>
      <c r="D529" s="9">
        <v>1</v>
      </c>
      <c r="E529" s="15">
        <f t="shared" si="41"/>
        <v>1.4388489208633094E-2</v>
      </c>
      <c r="F529" s="15">
        <f t="shared" si="42"/>
        <v>1.3157894736842105E-2</v>
      </c>
      <c r="G529" s="14">
        <f t="shared" si="43"/>
        <v>-0.83333333333333337</v>
      </c>
      <c r="H529" s="17">
        <f t="shared" si="44"/>
        <v>-1.1990407673860913E-2</v>
      </c>
    </row>
    <row r="530" spans="2:8" ht="30" x14ac:dyDescent="0.2">
      <c r="B530" s="5" t="s">
        <v>467</v>
      </c>
      <c r="C530" s="9">
        <v>3</v>
      </c>
      <c r="D530" s="9">
        <v>2</v>
      </c>
      <c r="E530" s="15">
        <f t="shared" si="41"/>
        <v>7.1942446043165471E-3</v>
      </c>
      <c r="F530" s="15">
        <f t="shared" si="42"/>
        <v>2.6315789473684209E-2</v>
      </c>
      <c r="G530" s="14">
        <f t="shared" si="43"/>
        <v>-0.33333333333333331</v>
      </c>
      <c r="H530" s="17">
        <f t="shared" si="44"/>
        <v>-2.3980815347721821E-3</v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25" sqref="D525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539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488</v>
      </c>
      <c r="C8" s="34">
        <f>+C18+C70+C151+C294+C505</f>
        <v>20328</v>
      </c>
      <c r="D8" s="35">
        <f>+D18+D70+D151+D294+D505</f>
        <v>17518</v>
      </c>
      <c r="E8" s="36">
        <f>+C8/C$8</f>
        <v>1</v>
      </c>
      <c r="F8" s="36">
        <f>+D8/D$8</f>
        <v>1</v>
      </c>
      <c r="G8" s="36">
        <f>+(D8-C8)/C8</f>
        <v>-0.13823297914207006</v>
      </c>
      <c r="H8" s="36">
        <f>+E8*G8</f>
        <v>-0.13823297914207006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334</v>
      </c>
      <c r="D9" s="31">
        <f>+D18</f>
        <v>15</v>
      </c>
      <c r="E9" s="29">
        <f t="shared" ref="E9:E13" si="0">C9/$C$8</f>
        <v>1.6430539157811886E-2</v>
      </c>
      <c r="F9" s="29">
        <f>D9/$D$8</f>
        <v>8.5626213038018039E-4</v>
      </c>
      <c r="G9" s="14">
        <f>+IF(OR(AND(D9=0),(C9=0)),"0",((D9-C9)/C9))</f>
        <v>-0.95508982035928147</v>
      </c>
      <c r="H9" s="13">
        <f>+IF(OR(AND(E9=""),(G9="")),"",E9*G9)</f>
        <v>-1.5692640692640696E-2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835</v>
      </c>
      <c r="D10" s="31">
        <f>+D70</f>
        <v>2746</v>
      </c>
      <c r="E10" s="29">
        <f t="shared" si="0"/>
        <v>4.1076347894529713E-2</v>
      </c>
      <c r="F10" s="29">
        <f>D10/$D$8</f>
        <v>0.15675305400159836</v>
      </c>
      <c r="G10" s="14">
        <f>+IF(OR(AND(D10=0),(C10=0)),"0",((D10-C10)/C10))</f>
        <v>2.2886227544910178</v>
      </c>
      <c r="H10" s="13">
        <f>+IF(OR(AND(E10=""),(G10="")),"",E10*G10)</f>
        <v>9.400826446280991E-2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3284</v>
      </c>
      <c r="D11" s="31">
        <f>+D151</f>
        <v>764</v>
      </c>
      <c r="E11" s="29">
        <f t="shared" si="0"/>
        <v>0.16155057064147973</v>
      </c>
      <c r="F11" s="29">
        <f>D11/$D$8</f>
        <v>4.3612284507363853E-2</v>
      </c>
      <c r="G11" s="14">
        <f>+IF(OR(AND(D11=0),(C11=0)),"0",((D11-C11)/C11))</f>
        <v>-0.76735688185140072</v>
      </c>
      <c r="H11" s="13">
        <f>+IF(OR(AND(E11=""),(G11="")),"",E11*G11)</f>
        <v>-0.12396694214876033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13089</v>
      </c>
      <c r="D12" s="31">
        <f>+D294</f>
        <v>11482</v>
      </c>
      <c r="E12" s="29">
        <f t="shared" si="0"/>
        <v>0.64389020070838254</v>
      </c>
      <c r="F12" s="29">
        <f>D12/$D$8</f>
        <v>0.6554401187350154</v>
      </c>
      <c r="G12" s="14">
        <f>+IF(OR(AND(D12=0),(C12=0)),"0",((D12-C12)/C12))</f>
        <v>-0.12277484910993965</v>
      </c>
      <c r="H12" s="13">
        <f>+IF(OR(AND(E12=""),(G12="")),"",E12*G12)</f>
        <v>-7.9053522235340415E-2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2786</v>
      </c>
      <c r="D13" s="31">
        <f>+D505</f>
        <v>2511</v>
      </c>
      <c r="E13" s="29">
        <f t="shared" si="0"/>
        <v>0.13705234159779614</v>
      </c>
      <c r="F13" s="29">
        <f>D13/$D$8</f>
        <v>0.14333828062564219</v>
      </c>
      <c r="G13" s="14">
        <f>+IF(OR(AND(D13=0),(C13=0)),"0",((D13-C13)/C13))</f>
        <v>-9.8707824838478106E-2</v>
      </c>
      <c r="H13" s="13">
        <f>+IF(OR(AND(E13=""),(G13="")),"",E13*G13)</f>
        <v>-1.3528138528138528E-2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334</v>
      </c>
      <c r="D18" s="35">
        <f>SUM(D19:D64)</f>
        <v>15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-0.95508982035928147</v>
      </c>
      <c r="H18" s="36">
        <f>+IF(OR(AND(E18=""),(G18="")),"",E18*G18)</f>
        <v>-0.95508982035928147</v>
      </c>
    </row>
    <row r="19" spans="2:8" ht="26.2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1</v>
      </c>
      <c r="D26" s="9">
        <v>0</v>
      </c>
      <c r="E26" s="13">
        <f t="shared" si="1"/>
        <v>2.9940119760479044E-3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38</v>
      </c>
      <c r="D28" s="9">
        <v>1</v>
      </c>
      <c r="E28" s="13">
        <f t="shared" si="1"/>
        <v>0.11377245508982035</v>
      </c>
      <c r="F28" s="13">
        <f t="shared" si="2"/>
        <v>6.6666666666666666E-2</v>
      </c>
      <c r="G28" s="14">
        <f t="shared" si="3"/>
        <v>-0.97368421052631582</v>
      </c>
      <c r="H28" s="17">
        <f t="shared" si="4"/>
        <v>-0.11077844311377245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24</v>
      </c>
      <c r="D34" s="9">
        <v>0</v>
      </c>
      <c r="E34" s="13">
        <f t="shared" si="1"/>
        <v>7.1856287425149698E-2</v>
      </c>
      <c r="F34" s="13" t="str">
        <f t="shared" si="2"/>
        <v/>
      </c>
      <c r="G34" s="14" t="str">
        <f t="shared" si="3"/>
        <v>0</v>
      </c>
      <c r="H34" s="17">
        <f t="shared" si="4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100</v>
      </c>
      <c r="D36" s="9">
        <v>0</v>
      </c>
      <c r="E36" s="13">
        <f t="shared" si="1"/>
        <v>0.29940119760479039</v>
      </c>
      <c r="F36" s="13" t="str">
        <f t="shared" si="2"/>
        <v/>
      </c>
      <c r="G36" s="14" t="str">
        <f t="shared" si="3"/>
        <v>0</v>
      </c>
      <c r="H36" s="17">
        <f t="shared" si="4"/>
        <v>0</v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4</v>
      </c>
      <c r="D42" s="9">
        <v>1</v>
      </c>
      <c r="E42" s="13">
        <f t="shared" si="1"/>
        <v>1.1976047904191617E-2</v>
      </c>
      <c r="F42" s="13">
        <f t="shared" si="2"/>
        <v>6.6666666666666666E-2</v>
      </c>
      <c r="G42" s="14">
        <f t="shared" si="3"/>
        <v>-0.75</v>
      </c>
      <c r="H42" s="17">
        <f t="shared" si="4"/>
        <v>-8.982035928143714E-3</v>
      </c>
    </row>
    <row r="43" spans="2:8" ht="30" x14ac:dyDescent="0.2">
      <c r="B43" s="5" t="s">
        <v>211</v>
      </c>
      <c r="C43" s="9">
        <v>1</v>
      </c>
      <c r="D43" s="9">
        <v>0</v>
      </c>
      <c r="E43" s="13">
        <f t="shared" si="1"/>
        <v>2.9940119760479044E-3</v>
      </c>
      <c r="F43" s="13" t="str">
        <f t="shared" si="2"/>
        <v/>
      </c>
      <c r="G43" s="14" t="str">
        <f t="shared" si="3"/>
        <v>0</v>
      </c>
      <c r="H43" s="17">
        <f t="shared" si="4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1</v>
      </c>
      <c r="D48" s="9">
        <v>0</v>
      </c>
      <c r="E48" s="13">
        <f t="shared" si="1"/>
        <v>2.9940119760479044E-3</v>
      </c>
      <c r="F48" s="13" t="str">
        <f t="shared" si="2"/>
        <v/>
      </c>
      <c r="G48" s="14" t="str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4</v>
      </c>
      <c r="D49" s="9">
        <v>0</v>
      </c>
      <c r="E49" s="13">
        <f t="shared" si="1"/>
        <v>1.1976047904191617E-2</v>
      </c>
      <c r="F49" s="13" t="str">
        <f t="shared" si="2"/>
        <v/>
      </c>
      <c r="G49" s="14" t="str">
        <f t="shared" si="3"/>
        <v>0</v>
      </c>
      <c r="H49" s="17">
        <f t="shared" si="4"/>
        <v>0</v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1</v>
      </c>
      <c r="E51" s="13" t="str">
        <f t="shared" si="1"/>
        <v/>
      </c>
      <c r="F51" s="13">
        <f t="shared" si="2"/>
        <v>6.6666666666666666E-2</v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1</v>
      </c>
      <c r="D52" s="9">
        <v>0</v>
      </c>
      <c r="E52" s="13">
        <f t="shared" si="1"/>
        <v>2.9940119760479044E-3</v>
      </c>
      <c r="F52" s="13" t="str">
        <f t="shared" si="2"/>
        <v/>
      </c>
      <c r="G52" s="14" t="str">
        <f t="shared" si="3"/>
        <v>0</v>
      </c>
      <c r="H52" s="17">
        <f t="shared" si="4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159</v>
      </c>
      <c r="D60" s="9">
        <v>8</v>
      </c>
      <c r="E60" s="13">
        <f t="shared" si="1"/>
        <v>0.47604790419161674</v>
      </c>
      <c r="F60" s="13">
        <f t="shared" si="2"/>
        <v>0.53333333333333333</v>
      </c>
      <c r="G60" s="14">
        <f t="shared" si="3"/>
        <v>-0.94968553459119498</v>
      </c>
      <c r="H60" s="17">
        <f t="shared" si="4"/>
        <v>-0.45209580838323354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1</v>
      </c>
      <c r="D63" s="9">
        <v>4</v>
      </c>
      <c r="E63" s="13">
        <f t="shared" si="1"/>
        <v>2.9940119760479044E-3</v>
      </c>
      <c r="F63" s="13">
        <f t="shared" si="2"/>
        <v>0.26666666666666666</v>
      </c>
      <c r="G63" s="14">
        <f t="shared" si="3"/>
        <v>3</v>
      </c>
      <c r="H63" s="17">
        <f t="shared" si="4"/>
        <v>8.982035928143714E-3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835</v>
      </c>
      <c r="D70" s="35">
        <f>SUM(D71:D145)</f>
        <v>2746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2.2886227544910178</v>
      </c>
      <c r="H70" s="36">
        <f>+IF(OR(AND(E70=""),(G70="")),"",E70*G70)</f>
        <v>2.2886227544910178</v>
      </c>
    </row>
    <row r="71" spans="2:8" ht="25.5" customHeight="1" x14ac:dyDescent="0.2">
      <c r="B71" s="5" t="s">
        <v>20</v>
      </c>
      <c r="C71" s="9">
        <v>8</v>
      </c>
      <c r="D71" s="9">
        <v>13</v>
      </c>
      <c r="E71" s="15">
        <f>+IF(C71=0,"",C71/C$70)</f>
        <v>9.5808383233532933E-3</v>
      </c>
      <c r="F71" s="15">
        <f>+IF(D71=0,"",D71/D$70)</f>
        <v>4.7341587764020395E-3</v>
      </c>
      <c r="G71" s="14">
        <f>+IF(OR(AND(D71=0),(C71=0)),"0",((D71-C71)/C71))</f>
        <v>0.625</v>
      </c>
      <c r="H71" s="17">
        <f>+IF(OR(AND(E71=""),(G71="")),"",E71*G71)</f>
        <v>5.9880239520958087E-3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13</v>
      </c>
      <c r="D73" s="9">
        <v>2</v>
      </c>
      <c r="E73" s="15">
        <f t="shared" si="5"/>
        <v>1.5568862275449102E-2</v>
      </c>
      <c r="F73" s="15">
        <f t="shared" si="6"/>
        <v>7.2833211944646763E-4</v>
      </c>
      <c r="G73" s="14">
        <f t="shared" si="7"/>
        <v>-0.84615384615384615</v>
      </c>
      <c r="H73" s="17">
        <f t="shared" si="8"/>
        <v>-1.3173652694610778E-2</v>
      </c>
    </row>
    <row r="74" spans="2:8" ht="30" x14ac:dyDescent="0.2">
      <c r="B74" s="5" t="s">
        <v>222</v>
      </c>
      <c r="C74" s="9">
        <v>246</v>
      </c>
      <c r="D74" s="9">
        <v>2061</v>
      </c>
      <c r="E74" s="15">
        <f t="shared" si="5"/>
        <v>0.29461077844311379</v>
      </c>
      <c r="F74" s="15">
        <f t="shared" si="6"/>
        <v>0.75054624908958489</v>
      </c>
      <c r="G74" s="14">
        <f t="shared" si="7"/>
        <v>7.3780487804878048</v>
      </c>
      <c r="H74" s="17">
        <f t="shared" si="8"/>
        <v>2.1736526946107784</v>
      </c>
    </row>
    <row r="75" spans="2:8" ht="15" x14ac:dyDescent="0.2">
      <c r="B75" s="5" t="s">
        <v>23</v>
      </c>
      <c r="C75" s="9">
        <v>15</v>
      </c>
      <c r="D75" s="9">
        <v>11</v>
      </c>
      <c r="E75" s="15">
        <f t="shared" si="5"/>
        <v>1.7964071856287425E-2</v>
      </c>
      <c r="F75" s="15">
        <f t="shared" si="6"/>
        <v>4.0058266569555721E-3</v>
      </c>
      <c r="G75" s="14">
        <f t="shared" si="7"/>
        <v>-0.26666666666666666</v>
      </c>
      <c r="H75" s="17">
        <f t="shared" si="8"/>
        <v>-4.7904191616766467E-3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43</v>
      </c>
      <c r="D80" s="9">
        <v>0</v>
      </c>
      <c r="E80" s="15">
        <f t="shared" si="5"/>
        <v>5.1497005988023953E-2</v>
      </c>
      <c r="F80" s="15" t="str">
        <f t="shared" si="6"/>
        <v/>
      </c>
      <c r="G80" s="14" t="str">
        <f t="shared" si="7"/>
        <v>0</v>
      </c>
      <c r="H80" s="17">
        <f t="shared" si="8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3</v>
      </c>
      <c r="D82" s="9">
        <v>0</v>
      </c>
      <c r="E82" s="15">
        <f t="shared" si="5"/>
        <v>3.592814371257485E-3</v>
      </c>
      <c r="F82" s="15" t="str">
        <f t="shared" si="6"/>
        <v/>
      </c>
      <c r="G82" s="14" t="str">
        <f t="shared" si="7"/>
        <v>0</v>
      </c>
      <c r="H82" s="17">
        <f t="shared" si="8"/>
        <v>0</v>
      </c>
    </row>
    <row r="83" spans="2:8" ht="15" x14ac:dyDescent="0.2">
      <c r="B83" s="5" t="s">
        <v>229</v>
      </c>
      <c r="C83" s="9">
        <v>1</v>
      </c>
      <c r="D83" s="9">
        <v>3</v>
      </c>
      <c r="E83" s="15">
        <f t="shared" si="5"/>
        <v>1.1976047904191617E-3</v>
      </c>
      <c r="F83" s="15">
        <f t="shared" si="6"/>
        <v>1.0924981791697013E-3</v>
      </c>
      <c r="G83" s="14">
        <f t="shared" si="7"/>
        <v>2</v>
      </c>
      <c r="H83" s="17">
        <f t="shared" si="8"/>
        <v>2.3952095808383233E-3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5</v>
      </c>
      <c r="D85" s="9">
        <v>10</v>
      </c>
      <c r="E85" s="15">
        <f t="shared" si="5"/>
        <v>5.9880239520958087E-3</v>
      </c>
      <c r="F85" s="15">
        <f t="shared" si="6"/>
        <v>3.6416605972323379E-3</v>
      </c>
      <c r="G85" s="14">
        <f t="shared" si="7"/>
        <v>1</v>
      </c>
      <c r="H85" s="17">
        <f t="shared" si="8"/>
        <v>5.9880239520958087E-3</v>
      </c>
    </row>
    <row r="86" spans="2:8" ht="30" x14ac:dyDescent="0.2">
      <c r="B86" s="5" t="s">
        <v>231</v>
      </c>
      <c r="C86" s="9">
        <v>4</v>
      </c>
      <c r="D86" s="9">
        <v>1</v>
      </c>
      <c r="E86" s="15">
        <f t="shared" si="5"/>
        <v>4.7904191616766467E-3</v>
      </c>
      <c r="F86" s="15">
        <f t="shared" si="6"/>
        <v>3.6416605972323381E-4</v>
      </c>
      <c r="G86" s="14">
        <f t="shared" si="7"/>
        <v>-0.75</v>
      </c>
      <c r="H86" s="17">
        <f t="shared" si="8"/>
        <v>-3.592814371257485E-3</v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5"/>
        <v>1.1976047904191617E-3</v>
      </c>
      <c r="F87" s="15" t="str">
        <f t="shared" si="6"/>
        <v/>
      </c>
      <c r="G87" s="14" t="str">
        <f t="shared" si="7"/>
        <v>0</v>
      </c>
      <c r="H87" s="17">
        <f t="shared" si="8"/>
        <v>0</v>
      </c>
    </row>
    <row r="88" spans="2:8" ht="15" x14ac:dyDescent="0.2">
      <c r="B88" s="5" t="s">
        <v>233</v>
      </c>
      <c r="C88" s="9">
        <v>4</v>
      </c>
      <c r="D88" s="9">
        <v>2</v>
      </c>
      <c r="E88" s="15">
        <f t="shared" si="5"/>
        <v>4.7904191616766467E-3</v>
      </c>
      <c r="F88" s="15">
        <f t="shared" si="6"/>
        <v>7.2833211944646763E-4</v>
      </c>
      <c r="G88" s="14">
        <f t="shared" si="7"/>
        <v>-0.5</v>
      </c>
      <c r="H88" s="17">
        <f t="shared" si="8"/>
        <v>-2.3952095808383233E-3</v>
      </c>
    </row>
    <row r="89" spans="2:8" ht="15" x14ac:dyDescent="0.2">
      <c r="B89" s="5" t="s">
        <v>26</v>
      </c>
      <c r="C89" s="9">
        <v>0</v>
      </c>
      <c r="D89" s="9">
        <v>4</v>
      </c>
      <c r="E89" s="15" t="str">
        <f t="shared" si="5"/>
        <v/>
      </c>
      <c r="F89" s="15">
        <f t="shared" si="6"/>
        <v>1.4566642388929353E-3</v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29</v>
      </c>
      <c r="D92" s="9">
        <v>23</v>
      </c>
      <c r="E92" s="15">
        <f t="shared" si="5"/>
        <v>3.473053892215569E-2</v>
      </c>
      <c r="F92" s="15">
        <f t="shared" si="6"/>
        <v>8.3758193736343765E-3</v>
      </c>
      <c r="G92" s="14">
        <f t="shared" si="7"/>
        <v>-0.20689655172413793</v>
      </c>
      <c r="H92" s="17">
        <f t="shared" si="8"/>
        <v>-7.18562874251497E-3</v>
      </c>
    </row>
    <row r="93" spans="2:8" ht="15" x14ac:dyDescent="0.2">
      <c r="B93" s="5" t="s">
        <v>530</v>
      </c>
      <c r="C93" s="9">
        <v>2</v>
      </c>
      <c r="D93" s="9">
        <v>0</v>
      </c>
      <c r="E93" s="15">
        <f t="shared" si="5"/>
        <v>2.3952095808383233E-3</v>
      </c>
      <c r="F93" s="15" t="str">
        <f t="shared" si="6"/>
        <v/>
      </c>
      <c r="G93" s="14" t="str">
        <f t="shared" si="7"/>
        <v>0</v>
      </c>
      <c r="H93" s="17">
        <f t="shared" si="8"/>
        <v>0</v>
      </c>
    </row>
    <row r="94" spans="2:8" ht="15" x14ac:dyDescent="0.2">
      <c r="B94" s="5" t="s">
        <v>25</v>
      </c>
      <c r="C94" s="9">
        <v>4</v>
      </c>
      <c r="D94" s="9">
        <v>1</v>
      </c>
      <c r="E94" s="15">
        <f t="shared" si="5"/>
        <v>4.7904191616766467E-3</v>
      </c>
      <c r="F94" s="15">
        <f t="shared" si="6"/>
        <v>3.6416605972323381E-4</v>
      </c>
      <c r="G94" s="14">
        <f t="shared" si="7"/>
        <v>-0.75</v>
      </c>
      <c r="H94" s="17">
        <f t="shared" si="8"/>
        <v>-3.592814371257485E-3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2</v>
      </c>
      <c r="D96" s="9">
        <v>0</v>
      </c>
      <c r="E96" s="15">
        <f t="shared" si="5"/>
        <v>2.3952095808383233E-3</v>
      </c>
      <c r="F96" s="15" t="str">
        <f t="shared" si="6"/>
        <v/>
      </c>
      <c r="G96" s="14" t="str">
        <f t="shared" si="7"/>
        <v>0</v>
      </c>
      <c r="H96" s="17">
        <f t="shared" si="8"/>
        <v>0</v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</v>
      </c>
      <c r="D98" s="9">
        <v>1</v>
      </c>
      <c r="E98" s="15">
        <f t="shared" si="5"/>
        <v>1.1976047904191617E-3</v>
      </c>
      <c r="F98" s="15">
        <f t="shared" si="6"/>
        <v>3.6416605972323381E-4</v>
      </c>
      <c r="G98" s="14">
        <f t="shared" si="7"/>
        <v>0</v>
      </c>
      <c r="H98" s="17">
        <f t="shared" si="8"/>
        <v>0</v>
      </c>
    </row>
    <row r="99" spans="2:8" ht="15" x14ac:dyDescent="0.2">
      <c r="B99" s="5" t="s">
        <v>239</v>
      </c>
      <c r="C99" s="9">
        <v>2</v>
      </c>
      <c r="D99" s="9">
        <v>1</v>
      </c>
      <c r="E99" s="15">
        <f t="shared" si="5"/>
        <v>2.3952095808383233E-3</v>
      </c>
      <c r="F99" s="15">
        <f t="shared" si="6"/>
        <v>3.6416605972323381E-4</v>
      </c>
      <c r="G99" s="14">
        <f t="shared" si="7"/>
        <v>-0.5</v>
      </c>
      <c r="H99" s="17">
        <f t="shared" si="8"/>
        <v>-1.1976047904191617E-3</v>
      </c>
    </row>
    <row r="100" spans="2:8" ht="15" x14ac:dyDescent="0.2">
      <c r="B100" s="5" t="s">
        <v>240</v>
      </c>
      <c r="C100" s="9">
        <v>15</v>
      </c>
      <c r="D100" s="9">
        <v>1</v>
      </c>
      <c r="E100" s="15">
        <f t="shared" si="5"/>
        <v>1.7964071856287425E-2</v>
      </c>
      <c r="F100" s="15">
        <f t="shared" si="6"/>
        <v>3.6416605972323381E-4</v>
      </c>
      <c r="G100" s="14">
        <f t="shared" si="7"/>
        <v>-0.93333333333333335</v>
      </c>
      <c r="H100" s="17">
        <f t="shared" si="8"/>
        <v>-1.6766467065868262E-2</v>
      </c>
    </row>
    <row r="101" spans="2:8" ht="15" x14ac:dyDescent="0.2">
      <c r="B101" s="5" t="s">
        <v>241</v>
      </c>
      <c r="C101" s="9">
        <v>0</v>
      </c>
      <c r="D101" s="9">
        <v>2</v>
      </c>
      <c r="E101" s="15" t="str">
        <f t="shared" si="5"/>
        <v/>
      </c>
      <c r="F101" s="15">
        <f t="shared" si="6"/>
        <v>7.2833211944646763E-4</v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12</v>
      </c>
      <c r="E102" s="15" t="str">
        <f t="shared" si="5"/>
        <v/>
      </c>
      <c r="F102" s="15">
        <f t="shared" si="6"/>
        <v>4.3699927166788053E-3</v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2</v>
      </c>
      <c r="D103" s="9">
        <v>0</v>
      </c>
      <c r="E103" s="15">
        <f t="shared" si="5"/>
        <v>2.3952095808383233E-3</v>
      </c>
      <c r="F103" s="15" t="str">
        <f t="shared" si="6"/>
        <v/>
      </c>
      <c r="G103" s="14" t="str">
        <f t="shared" si="7"/>
        <v>0</v>
      </c>
      <c r="H103" s="17">
        <f t="shared" si="8"/>
        <v>0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4</v>
      </c>
      <c r="D107" s="9">
        <v>0</v>
      </c>
      <c r="E107" s="15">
        <f t="shared" si="5"/>
        <v>4.7904191616766467E-3</v>
      </c>
      <c r="F107" s="15" t="str">
        <f t="shared" si="6"/>
        <v/>
      </c>
      <c r="G107" s="14" t="str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5"/>
        <v>1.1976047904191617E-3</v>
      </c>
      <c r="F108" s="15" t="str">
        <f t="shared" si="6"/>
        <v/>
      </c>
      <c r="G108" s="14" t="str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4</v>
      </c>
      <c r="D110" s="9">
        <v>9</v>
      </c>
      <c r="E110" s="15">
        <f t="shared" si="5"/>
        <v>4.7904191616766467E-3</v>
      </c>
      <c r="F110" s="15">
        <f t="shared" si="6"/>
        <v>3.2774945375091042E-3</v>
      </c>
      <c r="G110" s="14">
        <f t="shared" si="7"/>
        <v>1.25</v>
      </c>
      <c r="H110" s="17">
        <f t="shared" si="8"/>
        <v>5.9880239520958087E-3</v>
      </c>
    </row>
    <row r="111" spans="2:8" ht="15" x14ac:dyDescent="0.2">
      <c r="B111" s="5" t="s">
        <v>30</v>
      </c>
      <c r="C111" s="9">
        <v>0</v>
      </c>
      <c r="D111" s="9">
        <v>1</v>
      </c>
      <c r="E111" s="15" t="str">
        <f t="shared" si="5"/>
        <v/>
      </c>
      <c r="F111" s="15">
        <f t="shared" si="6"/>
        <v>3.6416605972323381E-4</v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20</v>
      </c>
      <c r="D112" s="9">
        <v>9</v>
      </c>
      <c r="E112" s="15">
        <f t="shared" si="5"/>
        <v>2.3952095808383235E-2</v>
      </c>
      <c r="F112" s="15">
        <f t="shared" si="6"/>
        <v>3.2774945375091042E-3</v>
      </c>
      <c r="G112" s="14">
        <f t="shared" si="7"/>
        <v>-0.55000000000000004</v>
      </c>
      <c r="H112" s="17">
        <f t="shared" si="8"/>
        <v>-1.317365269461078E-2</v>
      </c>
    </row>
    <row r="113" spans="2:8" ht="15" x14ac:dyDescent="0.2">
      <c r="B113" s="5" t="s">
        <v>248</v>
      </c>
      <c r="C113" s="9">
        <v>6</v>
      </c>
      <c r="D113" s="9">
        <v>1</v>
      </c>
      <c r="E113" s="15">
        <f t="shared" si="5"/>
        <v>7.18562874251497E-3</v>
      </c>
      <c r="F113" s="15">
        <f t="shared" si="6"/>
        <v>3.6416605972323381E-4</v>
      </c>
      <c r="G113" s="14">
        <f t="shared" si="7"/>
        <v>-0.83333333333333337</v>
      </c>
      <c r="H113" s="17">
        <f t="shared" si="8"/>
        <v>-5.9880239520958087E-3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2</v>
      </c>
      <c r="D115" s="9">
        <v>4</v>
      </c>
      <c r="E115" s="15">
        <f t="shared" si="5"/>
        <v>2.3952095808383233E-3</v>
      </c>
      <c r="F115" s="15">
        <f t="shared" si="6"/>
        <v>1.4566642388929353E-3</v>
      </c>
      <c r="G115" s="14">
        <f t="shared" si="7"/>
        <v>1</v>
      </c>
      <c r="H115" s="17">
        <f t="shared" si="8"/>
        <v>2.3952095808383233E-3</v>
      </c>
    </row>
    <row r="116" spans="2:8" ht="15" x14ac:dyDescent="0.2">
      <c r="B116" s="5" t="s">
        <v>249</v>
      </c>
      <c r="C116" s="9">
        <v>3</v>
      </c>
      <c r="D116" s="9">
        <v>3</v>
      </c>
      <c r="E116" s="15">
        <f t="shared" si="5"/>
        <v>3.592814371257485E-3</v>
      </c>
      <c r="F116" s="15">
        <f t="shared" si="6"/>
        <v>1.0924981791697013E-3</v>
      </c>
      <c r="G116" s="14">
        <f t="shared" si="7"/>
        <v>0</v>
      </c>
      <c r="H116" s="17">
        <f t="shared" si="8"/>
        <v>0</v>
      </c>
    </row>
    <row r="117" spans="2:8" ht="30" x14ac:dyDescent="0.2">
      <c r="B117" s="5" t="s">
        <v>250</v>
      </c>
      <c r="C117" s="9">
        <v>1</v>
      </c>
      <c r="D117" s="9">
        <v>7</v>
      </c>
      <c r="E117" s="15">
        <f t="shared" si="5"/>
        <v>1.1976047904191617E-3</v>
      </c>
      <c r="F117" s="15">
        <f t="shared" si="6"/>
        <v>2.5491624180626364E-3</v>
      </c>
      <c r="G117" s="14">
        <f t="shared" si="7"/>
        <v>6</v>
      </c>
      <c r="H117" s="17">
        <f t="shared" si="8"/>
        <v>7.18562874251497E-3</v>
      </c>
    </row>
    <row r="118" spans="2:8" ht="15" x14ac:dyDescent="0.2">
      <c r="B118" s="5" t="s">
        <v>251</v>
      </c>
      <c r="C118" s="9">
        <v>370</v>
      </c>
      <c r="D118" s="9">
        <v>463</v>
      </c>
      <c r="E118" s="15">
        <f t="shared" si="5"/>
        <v>0.44311377245508982</v>
      </c>
      <c r="F118" s="15">
        <f t="shared" si="6"/>
        <v>0.16860888565185725</v>
      </c>
      <c r="G118" s="14">
        <f t="shared" si="7"/>
        <v>0.25135135135135134</v>
      </c>
      <c r="H118" s="17">
        <f t="shared" si="8"/>
        <v>0.11137724550898202</v>
      </c>
    </row>
    <row r="119" spans="2:8" ht="30" x14ac:dyDescent="0.2">
      <c r="B119" s="5" t="s">
        <v>252</v>
      </c>
      <c r="C119" s="9">
        <v>0</v>
      </c>
      <c r="D119" s="9">
        <v>83</v>
      </c>
      <c r="E119" s="15" t="str">
        <f t="shared" si="5"/>
        <v/>
      </c>
      <c r="F119" s="15">
        <f t="shared" si="6"/>
        <v>3.0225782957028404E-2</v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1</v>
      </c>
      <c r="E120" s="15" t="str">
        <f t="shared" si="5"/>
        <v/>
      </c>
      <c r="F120" s="15">
        <f t="shared" si="6"/>
        <v>3.6416605972323381E-4</v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1</v>
      </c>
      <c r="D121" s="9">
        <v>1</v>
      </c>
      <c r="E121" s="15">
        <f t="shared" si="5"/>
        <v>1.1976047904191617E-3</v>
      </c>
      <c r="F121" s="15">
        <f t="shared" si="6"/>
        <v>3.6416605972323381E-4</v>
      </c>
      <c r="G121" s="14">
        <f t="shared" si="7"/>
        <v>0</v>
      </c>
      <c r="H121" s="17">
        <f t="shared" si="8"/>
        <v>0</v>
      </c>
    </row>
    <row r="122" spans="2:8" ht="15" x14ac:dyDescent="0.2">
      <c r="B122" s="5" t="s">
        <v>39</v>
      </c>
      <c r="C122" s="9">
        <v>4</v>
      </c>
      <c r="D122" s="9">
        <v>0</v>
      </c>
      <c r="E122" s="15">
        <f t="shared" si="5"/>
        <v>4.7904191616766467E-3</v>
      </c>
      <c r="F122" s="15" t="str">
        <f t="shared" si="6"/>
        <v/>
      </c>
      <c r="G122" s="14" t="str">
        <f t="shared" si="7"/>
        <v>0</v>
      </c>
      <c r="H122" s="17">
        <f t="shared" si="8"/>
        <v>0</v>
      </c>
    </row>
    <row r="123" spans="2:8" ht="30" x14ac:dyDescent="0.2">
      <c r="B123" s="5" t="s">
        <v>37</v>
      </c>
      <c r="C123" s="9">
        <v>5</v>
      </c>
      <c r="D123" s="9">
        <v>1</v>
      </c>
      <c r="E123" s="15">
        <f t="shared" si="5"/>
        <v>5.9880239520958087E-3</v>
      </c>
      <c r="F123" s="15">
        <f t="shared" si="6"/>
        <v>3.6416605972323381E-4</v>
      </c>
      <c r="G123" s="14">
        <f t="shared" si="7"/>
        <v>-0.8</v>
      </c>
      <c r="H123" s="17">
        <f t="shared" si="8"/>
        <v>-4.7904191616766475E-3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5</v>
      </c>
      <c r="D125" s="9">
        <v>0</v>
      </c>
      <c r="E125" s="15">
        <f t="shared" si="5"/>
        <v>5.9880239520958087E-3</v>
      </c>
      <c r="F125" s="15" t="str">
        <f t="shared" si="6"/>
        <v/>
      </c>
      <c r="G125" s="14" t="str">
        <f t="shared" si="7"/>
        <v>0</v>
      </c>
      <c r="H125" s="17">
        <f t="shared" si="8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1</v>
      </c>
      <c r="E131" s="15" t="str">
        <f t="shared" si="5"/>
        <v/>
      </c>
      <c r="F131" s="15">
        <f t="shared" si="6"/>
        <v>3.6416605972323381E-4</v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2</v>
      </c>
      <c r="D132" s="9">
        <v>9</v>
      </c>
      <c r="E132" s="15">
        <f t="shared" si="5"/>
        <v>2.3952095808383233E-3</v>
      </c>
      <c r="F132" s="15">
        <f t="shared" si="6"/>
        <v>3.2774945375091042E-3</v>
      </c>
      <c r="G132" s="14">
        <f t="shared" si="7"/>
        <v>3.5</v>
      </c>
      <c r="H132" s="17">
        <f t="shared" si="8"/>
        <v>8.3832335329341312E-3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3</v>
      </c>
      <c r="D134" s="9">
        <v>1</v>
      </c>
      <c r="E134" s="15">
        <f t="shared" si="5"/>
        <v>3.592814371257485E-3</v>
      </c>
      <c r="F134" s="15">
        <f t="shared" si="6"/>
        <v>3.6416605972323381E-4</v>
      </c>
      <c r="G134" s="14">
        <f t="shared" si="7"/>
        <v>-0.66666666666666663</v>
      </c>
      <c r="H134" s="17">
        <f t="shared" si="8"/>
        <v>-2.3952095808383233E-3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1</v>
      </c>
      <c r="E137" s="15">
        <f t="shared" si="9"/>
        <v>1.1976047904191617E-3</v>
      </c>
      <c r="F137" s="15">
        <f t="shared" si="10"/>
        <v>3.6416605972323381E-4</v>
      </c>
      <c r="G137" s="14">
        <f t="shared" si="11"/>
        <v>0</v>
      </c>
      <c r="H137" s="17">
        <f t="shared" si="12"/>
        <v>0</v>
      </c>
    </row>
    <row r="138" spans="2:8" ht="15" x14ac:dyDescent="0.2">
      <c r="B138" s="5" t="s">
        <v>261</v>
      </c>
      <c r="C138" s="9">
        <v>1</v>
      </c>
      <c r="D138" s="9">
        <v>0</v>
      </c>
      <c r="E138" s="15">
        <f t="shared" si="9"/>
        <v>1.1976047904191617E-3</v>
      </c>
      <c r="F138" s="15" t="str">
        <f t="shared" si="10"/>
        <v/>
      </c>
      <c r="G138" s="14" t="str">
        <f t="shared" si="11"/>
        <v>0</v>
      </c>
      <c r="H138" s="17">
        <f t="shared" si="12"/>
        <v>0</v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1</v>
      </c>
      <c r="D142" s="9">
        <v>1</v>
      </c>
      <c r="E142" s="15">
        <f t="shared" si="9"/>
        <v>1.1976047904191617E-3</v>
      </c>
      <c r="F142" s="15">
        <f t="shared" si="10"/>
        <v>3.6416605972323381E-4</v>
      </c>
      <c r="G142" s="14">
        <f t="shared" si="11"/>
        <v>0</v>
      </c>
      <c r="H142" s="17">
        <f t="shared" si="12"/>
        <v>0</v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9"/>
        <v/>
      </c>
      <c r="F143" s="15">
        <f t="shared" si="10"/>
        <v>3.6416605972323381E-4</v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1</v>
      </c>
      <c r="D144" s="9">
        <v>1</v>
      </c>
      <c r="E144" s="15">
        <f t="shared" si="9"/>
        <v>1.1976047904191617E-3</v>
      </c>
      <c r="F144" s="15">
        <f t="shared" si="10"/>
        <v>3.6416605972323381E-4</v>
      </c>
      <c r="G144" s="14">
        <f t="shared" si="11"/>
        <v>0</v>
      </c>
      <c r="H144" s="17">
        <f t="shared" si="12"/>
        <v>0</v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3284</v>
      </c>
      <c r="D151" s="35">
        <f>SUM(D152:D288)</f>
        <v>764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-0.76735688185140072</v>
      </c>
      <c r="H151" s="36">
        <f>+IF(OR(AND(E151=""),(G151="")),"",E151*G151)</f>
        <v>-0.76735688185140072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33</v>
      </c>
      <c r="D153" s="9">
        <v>0</v>
      </c>
      <c r="E153" s="15">
        <f t="shared" ref="E153:E216" si="13">+IF(C153=0,"",C153/C$151)</f>
        <v>1.0048721071863581E-2</v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>
        <f t="shared" ref="H153:H216" si="16">+IF(OR(AND(E153=""),(G153="")),"",E153*G153)</f>
        <v>0</v>
      </c>
    </row>
    <row r="154" spans="2:8" ht="30" x14ac:dyDescent="0.2">
      <c r="B154" s="8" t="s">
        <v>265</v>
      </c>
      <c r="C154" s="9">
        <v>2</v>
      </c>
      <c r="D154" s="9">
        <v>0</v>
      </c>
      <c r="E154" s="15">
        <f t="shared" si="13"/>
        <v>6.0901339829476245E-4</v>
      </c>
      <c r="F154" s="15" t="str">
        <f t="shared" si="14"/>
        <v/>
      </c>
      <c r="G154" s="14" t="str">
        <f t="shared" si="15"/>
        <v>0</v>
      </c>
      <c r="H154" s="17">
        <f t="shared" si="16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4</v>
      </c>
      <c r="D156" s="9">
        <v>12</v>
      </c>
      <c r="E156" s="15">
        <f t="shared" si="13"/>
        <v>1.2180267965895249E-3</v>
      </c>
      <c r="F156" s="15">
        <f t="shared" si="14"/>
        <v>1.5706806282722512E-2</v>
      </c>
      <c r="G156" s="14">
        <f t="shared" si="15"/>
        <v>2</v>
      </c>
      <c r="H156" s="17">
        <f t="shared" si="16"/>
        <v>2.4360535931790498E-3</v>
      </c>
    </row>
    <row r="157" spans="2:8" ht="15" x14ac:dyDescent="0.2">
      <c r="B157" s="8" t="s">
        <v>53</v>
      </c>
      <c r="C157" s="9">
        <v>955</v>
      </c>
      <c r="D157" s="9">
        <v>116</v>
      </c>
      <c r="E157" s="15">
        <f t="shared" si="13"/>
        <v>0.2908038976857491</v>
      </c>
      <c r="F157" s="15">
        <f t="shared" si="14"/>
        <v>0.15183246073298429</v>
      </c>
      <c r="G157" s="14">
        <f t="shared" si="15"/>
        <v>-0.87853403141361253</v>
      </c>
      <c r="H157" s="17">
        <f t="shared" si="16"/>
        <v>-0.25548112058465289</v>
      </c>
    </row>
    <row r="158" spans="2:8" ht="15" x14ac:dyDescent="0.2">
      <c r="B158" s="8" t="s">
        <v>59</v>
      </c>
      <c r="C158" s="9">
        <v>3</v>
      </c>
      <c r="D158" s="9">
        <v>0</v>
      </c>
      <c r="E158" s="15">
        <f t="shared" si="13"/>
        <v>9.1352009744214368E-4</v>
      </c>
      <c r="F158" s="15" t="str">
        <f t="shared" si="14"/>
        <v/>
      </c>
      <c r="G158" s="14" t="str">
        <f t="shared" si="15"/>
        <v>0</v>
      </c>
      <c r="H158" s="17">
        <f t="shared" si="16"/>
        <v>0</v>
      </c>
    </row>
    <row r="159" spans="2:8" ht="15" x14ac:dyDescent="0.2">
      <c r="B159" s="8" t="s">
        <v>268</v>
      </c>
      <c r="C159" s="9">
        <v>0</v>
      </c>
      <c r="D159" s="9">
        <v>4</v>
      </c>
      <c r="E159" s="15" t="str">
        <f t="shared" si="13"/>
        <v/>
      </c>
      <c r="F159" s="15">
        <f t="shared" si="14"/>
        <v>5.235602094240838E-3</v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3</v>
      </c>
      <c r="D160" s="9">
        <v>2</v>
      </c>
      <c r="E160" s="15">
        <f t="shared" si="13"/>
        <v>9.1352009744214368E-4</v>
      </c>
      <c r="F160" s="15">
        <f t="shared" si="14"/>
        <v>2.617801047120419E-3</v>
      </c>
      <c r="G160" s="14">
        <f t="shared" si="15"/>
        <v>-0.33333333333333331</v>
      </c>
      <c r="H160" s="17">
        <f t="shared" si="16"/>
        <v>-3.0450669914738123E-4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1</v>
      </c>
      <c r="D163" s="9">
        <v>3</v>
      </c>
      <c r="E163" s="15">
        <f t="shared" si="13"/>
        <v>3.0450669914738123E-4</v>
      </c>
      <c r="F163" s="15">
        <f t="shared" si="14"/>
        <v>3.9267015706806281E-3</v>
      </c>
      <c r="G163" s="14">
        <f t="shared" si="15"/>
        <v>2</v>
      </c>
      <c r="H163" s="17">
        <f t="shared" si="16"/>
        <v>6.0901339829476245E-4</v>
      </c>
    </row>
    <row r="164" spans="2:8" ht="15" x14ac:dyDescent="0.2">
      <c r="B164" s="8" t="s">
        <v>56</v>
      </c>
      <c r="C164" s="9">
        <v>1</v>
      </c>
      <c r="D164" s="9">
        <v>1</v>
      </c>
      <c r="E164" s="15">
        <f t="shared" si="13"/>
        <v>3.0450669914738123E-4</v>
      </c>
      <c r="F164" s="15">
        <f t="shared" si="14"/>
        <v>1.3089005235602095E-3</v>
      </c>
      <c r="G164" s="14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9">
        <v>202</v>
      </c>
      <c r="D165" s="9">
        <v>25</v>
      </c>
      <c r="E165" s="15">
        <f t="shared" si="13"/>
        <v>6.1510353227771014E-2</v>
      </c>
      <c r="F165" s="15">
        <f t="shared" si="14"/>
        <v>3.2722513089005235E-2</v>
      </c>
      <c r="G165" s="14">
        <f t="shared" si="15"/>
        <v>-0.87623762376237624</v>
      </c>
      <c r="H165" s="17">
        <f t="shared" si="16"/>
        <v>-5.3897685749086481E-2</v>
      </c>
    </row>
    <row r="166" spans="2:8" ht="15" x14ac:dyDescent="0.2">
      <c r="B166" s="8" t="s">
        <v>270</v>
      </c>
      <c r="C166" s="9">
        <v>210</v>
      </c>
      <c r="D166" s="9">
        <v>12</v>
      </c>
      <c r="E166" s="15">
        <f t="shared" si="13"/>
        <v>6.3946406820950055E-2</v>
      </c>
      <c r="F166" s="15">
        <f t="shared" si="14"/>
        <v>1.5706806282722512E-2</v>
      </c>
      <c r="G166" s="14">
        <f t="shared" si="15"/>
        <v>-0.94285714285714284</v>
      </c>
      <c r="H166" s="17">
        <f t="shared" si="16"/>
        <v>-6.029232643118148E-2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8</v>
      </c>
      <c r="D169" s="9">
        <v>6</v>
      </c>
      <c r="E169" s="15">
        <f t="shared" si="13"/>
        <v>2.4360535931790498E-3</v>
      </c>
      <c r="F169" s="15">
        <f t="shared" si="14"/>
        <v>7.8534031413612562E-3</v>
      </c>
      <c r="G169" s="14">
        <f t="shared" si="15"/>
        <v>-0.25</v>
      </c>
      <c r="H169" s="17">
        <f t="shared" si="16"/>
        <v>-6.0901339829476245E-4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3"/>
        <v/>
      </c>
      <c r="F173" s="15">
        <f t="shared" si="14"/>
        <v>1.3089005235602095E-3</v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1</v>
      </c>
      <c r="D174" s="9">
        <v>5</v>
      </c>
      <c r="E174" s="15">
        <f t="shared" si="13"/>
        <v>3.0450669914738123E-4</v>
      </c>
      <c r="F174" s="15">
        <f t="shared" si="14"/>
        <v>6.5445026178010471E-3</v>
      </c>
      <c r="G174" s="14">
        <f t="shared" si="15"/>
        <v>4</v>
      </c>
      <c r="H174" s="17">
        <f t="shared" si="16"/>
        <v>1.2180267965895249E-3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3"/>
        <v/>
      </c>
      <c r="F175" s="15" t="str">
        <f t="shared" si="14"/>
        <v/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129</v>
      </c>
      <c r="D176" s="9">
        <v>5</v>
      </c>
      <c r="E176" s="15">
        <f t="shared" si="13"/>
        <v>3.9281364190012179E-2</v>
      </c>
      <c r="F176" s="15">
        <f t="shared" si="14"/>
        <v>6.5445026178010471E-3</v>
      </c>
      <c r="G176" s="14">
        <f t="shared" si="15"/>
        <v>-0.96124031007751942</v>
      </c>
      <c r="H176" s="17">
        <f t="shared" si="16"/>
        <v>-3.7758830694275276E-2</v>
      </c>
    </row>
    <row r="177" spans="2:8" ht="15" x14ac:dyDescent="0.2">
      <c r="B177" s="8" t="s">
        <v>279</v>
      </c>
      <c r="C177" s="9">
        <v>5</v>
      </c>
      <c r="D177" s="9">
        <v>9</v>
      </c>
      <c r="E177" s="15">
        <f t="shared" si="13"/>
        <v>1.5225334957369061E-3</v>
      </c>
      <c r="F177" s="15">
        <f t="shared" si="14"/>
        <v>1.1780104712041885E-2</v>
      </c>
      <c r="G177" s="14">
        <f t="shared" si="15"/>
        <v>0.8</v>
      </c>
      <c r="H177" s="17">
        <f t="shared" si="16"/>
        <v>1.2180267965895249E-3</v>
      </c>
    </row>
    <row r="178" spans="2:8" ht="20.100000000000001" customHeight="1" x14ac:dyDescent="0.2">
      <c r="B178" s="8" t="s">
        <v>280</v>
      </c>
      <c r="C178" s="9">
        <v>83</v>
      </c>
      <c r="D178" s="9">
        <v>39</v>
      </c>
      <c r="E178" s="15">
        <f t="shared" si="13"/>
        <v>2.5274056029232644E-2</v>
      </c>
      <c r="F178" s="15">
        <f t="shared" si="14"/>
        <v>5.1047120418848166E-2</v>
      </c>
      <c r="G178" s="14">
        <f t="shared" si="15"/>
        <v>-0.53012048192771088</v>
      </c>
      <c r="H178" s="17">
        <f t="shared" si="16"/>
        <v>-1.3398294762484777E-2</v>
      </c>
    </row>
    <row r="179" spans="2:8" ht="20.100000000000001" customHeight="1" x14ac:dyDescent="0.2">
      <c r="B179" s="8" t="s">
        <v>281</v>
      </c>
      <c r="C179" s="9">
        <v>2</v>
      </c>
      <c r="D179" s="9">
        <v>0</v>
      </c>
      <c r="E179" s="15">
        <f t="shared" si="13"/>
        <v>6.0901339829476245E-4</v>
      </c>
      <c r="F179" s="15" t="str">
        <f t="shared" si="14"/>
        <v/>
      </c>
      <c r="G179" s="14" t="str">
        <f t="shared" si="15"/>
        <v>0</v>
      </c>
      <c r="H179" s="17">
        <f t="shared" si="16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8</v>
      </c>
      <c r="D181" s="9">
        <v>2</v>
      </c>
      <c r="E181" s="15">
        <f t="shared" si="13"/>
        <v>2.4360535931790498E-3</v>
      </c>
      <c r="F181" s="15">
        <f t="shared" si="14"/>
        <v>2.617801047120419E-3</v>
      </c>
      <c r="G181" s="14">
        <f t="shared" si="15"/>
        <v>-0.75</v>
      </c>
      <c r="H181" s="17">
        <f t="shared" si="16"/>
        <v>-1.8270401948842874E-3</v>
      </c>
    </row>
    <row r="182" spans="2:8" ht="20.100000000000001" customHeight="1" x14ac:dyDescent="0.2">
      <c r="B182" s="8" t="s">
        <v>284</v>
      </c>
      <c r="C182" s="9">
        <v>10</v>
      </c>
      <c r="D182" s="9">
        <v>11</v>
      </c>
      <c r="E182" s="15">
        <f t="shared" si="13"/>
        <v>3.0450669914738123E-3</v>
      </c>
      <c r="F182" s="15">
        <f t="shared" si="14"/>
        <v>1.4397905759162303E-2</v>
      </c>
      <c r="G182" s="14">
        <f t="shared" si="15"/>
        <v>0.1</v>
      </c>
      <c r="H182" s="17">
        <f t="shared" si="16"/>
        <v>3.0450669914738123E-4</v>
      </c>
    </row>
    <row r="183" spans="2:8" ht="20.100000000000001" customHeight="1" x14ac:dyDescent="0.2">
      <c r="B183" s="8" t="s">
        <v>285</v>
      </c>
      <c r="C183" s="9">
        <v>4</v>
      </c>
      <c r="D183" s="9">
        <v>0</v>
      </c>
      <c r="E183" s="15">
        <f t="shared" si="13"/>
        <v>1.2180267965895249E-3</v>
      </c>
      <c r="F183" s="15" t="str">
        <f t="shared" si="14"/>
        <v/>
      </c>
      <c r="G183" s="14" t="str">
        <f t="shared" si="15"/>
        <v>0</v>
      </c>
      <c r="H183" s="17">
        <f t="shared" si="16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4</v>
      </c>
      <c r="D186" s="9">
        <v>9</v>
      </c>
      <c r="E186" s="15">
        <f t="shared" si="13"/>
        <v>1.2180267965895249E-3</v>
      </c>
      <c r="F186" s="15">
        <f t="shared" si="14"/>
        <v>1.1780104712041885E-2</v>
      </c>
      <c r="G186" s="14">
        <f t="shared" si="15"/>
        <v>1.25</v>
      </c>
      <c r="H186" s="17">
        <f t="shared" si="16"/>
        <v>1.5225334957369061E-3</v>
      </c>
    </row>
    <row r="187" spans="2:8" ht="20.100000000000001" customHeight="1" x14ac:dyDescent="0.2">
      <c r="B187" s="8" t="s">
        <v>287</v>
      </c>
      <c r="C187" s="9">
        <v>6</v>
      </c>
      <c r="D187" s="9">
        <v>1</v>
      </c>
      <c r="E187" s="15">
        <f t="shared" si="13"/>
        <v>1.8270401948842874E-3</v>
      </c>
      <c r="F187" s="15">
        <f t="shared" si="14"/>
        <v>1.3089005235602095E-3</v>
      </c>
      <c r="G187" s="14">
        <f t="shared" si="15"/>
        <v>-0.83333333333333337</v>
      </c>
      <c r="H187" s="17">
        <f t="shared" si="16"/>
        <v>-1.5225334957369061E-3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1</v>
      </c>
      <c r="D195" s="9">
        <v>0</v>
      </c>
      <c r="E195" s="15">
        <f t="shared" si="13"/>
        <v>3.0450669914738123E-4</v>
      </c>
      <c r="F195" s="15" t="str">
        <f t="shared" si="14"/>
        <v/>
      </c>
      <c r="G195" s="14" t="str">
        <f t="shared" si="15"/>
        <v>0</v>
      </c>
      <c r="H195" s="17">
        <f t="shared" si="16"/>
        <v>0</v>
      </c>
    </row>
    <row r="196" spans="2:8" ht="20.100000000000001" customHeight="1" x14ac:dyDescent="0.2">
      <c r="B196" s="8" t="s">
        <v>293</v>
      </c>
      <c r="C196" s="9">
        <v>323</v>
      </c>
      <c r="D196" s="9">
        <v>88</v>
      </c>
      <c r="E196" s="15">
        <f t="shared" si="13"/>
        <v>9.8355663824604145E-2</v>
      </c>
      <c r="F196" s="15">
        <f t="shared" si="14"/>
        <v>0.11518324607329843</v>
      </c>
      <c r="G196" s="14">
        <f t="shared" si="15"/>
        <v>-0.72755417956656343</v>
      </c>
      <c r="H196" s="17">
        <f t="shared" si="16"/>
        <v>-7.1559074299634595E-2</v>
      </c>
    </row>
    <row r="197" spans="2:8" ht="20.100000000000001" customHeight="1" x14ac:dyDescent="0.2">
      <c r="B197" s="8" t="s">
        <v>294</v>
      </c>
      <c r="C197" s="9">
        <v>1</v>
      </c>
      <c r="D197" s="9">
        <v>0</v>
      </c>
      <c r="E197" s="15">
        <f t="shared" si="13"/>
        <v>3.0450669914738123E-4</v>
      </c>
      <c r="F197" s="15" t="str">
        <f t="shared" si="14"/>
        <v/>
      </c>
      <c r="G197" s="14" t="str">
        <f t="shared" si="15"/>
        <v>0</v>
      </c>
      <c r="H197" s="17">
        <f t="shared" si="16"/>
        <v>0</v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29</v>
      </c>
      <c r="D199" s="9">
        <v>0</v>
      </c>
      <c r="E199" s="15">
        <f t="shared" si="13"/>
        <v>8.8306942752740553E-3</v>
      </c>
      <c r="F199" s="15" t="str">
        <f t="shared" si="14"/>
        <v/>
      </c>
      <c r="G199" s="14" t="str">
        <f t="shared" si="15"/>
        <v>0</v>
      </c>
      <c r="H199" s="17">
        <f t="shared" si="16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1</v>
      </c>
      <c r="E200" s="15" t="str">
        <f t="shared" si="13"/>
        <v/>
      </c>
      <c r="F200" s="15">
        <f t="shared" si="14"/>
        <v>1.3089005235602095E-3</v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1</v>
      </c>
      <c r="E206" s="15" t="str">
        <f t="shared" si="13"/>
        <v/>
      </c>
      <c r="F206" s="15">
        <f t="shared" si="14"/>
        <v>1.3089005235602095E-3</v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1</v>
      </c>
      <c r="D209" s="9">
        <v>0</v>
      </c>
      <c r="E209" s="15">
        <f t="shared" si="13"/>
        <v>3.0450669914738123E-4</v>
      </c>
      <c r="F209" s="15" t="str">
        <f t="shared" si="14"/>
        <v/>
      </c>
      <c r="G209" s="14" t="str">
        <f t="shared" si="15"/>
        <v>0</v>
      </c>
      <c r="H209" s="17">
        <f t="shared" si="16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1</v>
      </c>
      <c r="E214" s="15" t="str">
        <f t="shared" si="13"/>
        <v/>
      </c>
      <c r="F214" s="15">
        <f t="shared" si="14"/>
        <v>1.3089005235602095E-3</v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2</v>
      </c>
      <c r="D216" s="9">
        <v>0</v>
      </c>
      <c r="E216" s="15">
        <f t="shared" si="13"/>
        <v>6.0901339829476245E-4</v>
      </c>
      <c r="F216" s="15" t="str">
        <f t="shared" si="14"/>
        <v/>
      </c>
      <c r="G216" s="14" t="str">
        <f t="shared" si="15"/>
        <v>0</v>
      </c>
      <c r="H216" s="17">
        <f t="shared" si="16"/>
        <v>0</v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1</v>
      </c>
      <c r="D220" s="9">
        <v>0</v>
      </c>
      <c r="E220" s="15">
        <f t="shared" si="17"/>
        <v>3.0450669914738123E-4</v>
      </c>
      <c r="F220" s="15" t="str">
        <f t="shared" si="18"/>
        <v/>
      </c>
      <c r="G220" s="14" t="str">
        <f t="shared" si="19"/>
        <v>0</v>
      </c>
      <c r="H220" s="17">
        <f t="shared" si="20"/>
        <v>0</v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13</v>
      </c>
      <c r="D229" s="9">
        <v>53</v>
      </c>
      <c r="E229" s="15">
        <f t="shared" si="17"/>
        <v>3.9585870889159557E-3</v>
      </c>
      <c r="F229" s="15">
        <f t="shared" si="18"/>
        <v>6.9371727748691103E-2</v>
      </c>
      <c r="G229" s="14">
        <f t="shared" si="19"/>
        <v>3.0769230769230771</v>
      </c>
      <c r="H229" s="17">
        <f t="shared" si="20"/>
        <v>1.2180267965895249E-2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108</v>
      </c>
      <c r="D233" s="9">
        <v>1</v>
      </c>
      <c r="E233" s="15">
        <f t="shared" si="17"/>
        <v>3.2886723507917173E-2</v>
      </c>
      <c r="F233" s="15">
        <f t="shared" si="18"/>
        <v>1.3089005235602095E-3</v>
      </c>
      <c r="G233" s="14">
        <f t="shared" si="19"/>
        <v>-0.9907407407407407</v>
      </c>
      <c r="H233" s="17">
        <f t="shared" si="20"/>
        <v>-3.2582216808769791E-2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121</v>
      </c>
      <c r="D235" s="9">
        <v>10</v>
      </c>
      <c r="E235" s="15">
        <f t="shared" si="17"/>
        <v>3.6845310596833131E-2</v>
      </c>
      <c r="F235" s="15">
        <f t="shared" si="18"/>
        <v>1.3089005235602094E-2</v>
      </c>
      <c r="G235" s="14">
        <f t="shared" si="19"/>
        <v>-0.9173553719008265</v>
      </c>
      <c r="H235" s="17">
        <f t="shared" si="20"/>
        <v>-3.3800243605359319E-2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2</v>
      </c>
      <c r="E237" s="15" t="str">
        <f t="shared" si="17"/>
        <v/>
      </c>
      <c r="F237" s="15">
        <f t="shared" si="18"/>
        <v>2.617801047120419E-3</v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23</v>
      </c>
      <c r="D238" s="9">
        <v>15</v>
      </c>
      <c r="E238" s="15">
        <f t="shared" si="17"/>
        <v>7.0036540803897684E-3</v>
      </c>
      <c r="F238" s="15">
        <f t="shared" si="18"/>
        <v>1.9633507853403141E-2</v>
      </c>
      <c r="G238" s="14">
        <f t="shared" si="19"/>
        <v>-0.34782608695652173</v>
      </c>
      <c r="H238" s="17">
        <f t="shared" si="20"/>
        <v>-2.4360535931790498E-3</v>
      </c>
    </row>
    <row r="239" spans="2:8" ht="20.100000000000001" customHeight="1" x14ac:dyDescent="0.2">
      <c r="B239" s="8" t="s">
        <v>81</v>
      </c>
      <c r="C239" s="9">
        <v>13</v>
      </c>
      <c r="D239" s="9">
        <v>3</v>
      </c>
      <c r="E239" s="15">
        <f t="shared" si="17"/>
        <v>3.9585870889159557E-3</v>
      </c>
      <c r="F239" s="15">
        <f t="shared" si="18"/>
        <v>3.9267015706806281E-3</v>
      </c>
      <c r="G239" s="14">
        <f t="shared" si="19"/>
        <v>-0.76923076923076927</v>
      </c>
      <c r="H239" s="17">
        <f t="shared" si="20"/>
        <v>-3.0450669914738123E-3</v>
      </c>
    </row>
    <row r="240" spans="2:8" ht="20.100000000000001" customHeight="1" x14ac:dyDescent="0.2">
      <c r="B240" s="8" t="s">
        <v>316</v>
      </c>
      <c r="C240" s="9">
        <v>1</v>
      </c>
      <c r="D240" s="9">
        <v>0</v>
      </c>
      <c r="E240" s="15">
        <f t="shared" si="17"/>
        <v>3.0450669914738123E-4</v>
      </c>
      <c r="F240" s="15" t="str">
        <f t="shared" si="18"/>
        <v/>
      </c>
      <c r="G240" s="14" t="str">
        <f t="shared" si="19"/>
        <v>0</v>
      </c>
      <c r="H240" s="17">
        <f t="shared" si="20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1</v>
      </c>
      <c r="E244" s="15" t="str">
        <f t="shared" si="17"/>
        <v/>
      </c>
      <c r="F244" s="15">
        <f t="shared" si="18"/>
        <v>1.3089005235602095E-3</v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178</v>
      </c>
      <c r="D245" s="9">
        <v>0</v>
      </c>
      <c r="E245" s="15">
        <f t="shared" si="17"/>
        <v>5.4202192448233863E-2</v>
      </c>
      <c r="F245" s="15" t="str">
        <f t="shared" si="18"/>
        <v/>
      </c>
      <c r="G245" s="14" t="str">
        <f t="shared" si="19"/>
        <v>0</v>
      </c>
      <c r="H245" s="17">
        <f t="shared" si="20"/>
        <v>0</v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636</v>
      </c>
      <c r="D247" s="9">
        <v>321</v>
      </c>
      <c r="E247" s="15">
        <f t="shared" si="17"/>
        <v>0.19366626065773446</v>
      </c>
      <c r="F247" s="15">
        <f t="shared" si="18"/>
        <v>0.42015706806282721</v>
      </c>
      <c r="G247" s="14">
        <f t="shared" si="19"/>
        <v>-0.49528301886792453</v>
      </c>
      <c r="H247" s="17">
        <f t="shared" si="20"/>
        <v>-9.591961023142509E-2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24</v>
      </c>
      <c r="D249" s="9">
        <v>3</v>
      </c>
      <c r="E249" s="15">
        <f t="shared" si="17"/>
        <v>7.3081607795371494E-3</v>
      </c>
      <c r="F249" s="15">
        <f t="shared" si="18"/>
        <v>3.9267015706806281E-3</v>
      </c>
      <c r="G249" s="14">
        <f t="shared" si="19"/>
        <v>-0.875</v>
      </c>
      <c r="H249" s="17">
        <f t="shared" si="20"/>
        <v>-6.3946406820950055E-3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130</v>
      </c>
      <c r="D256" s="9">
        <v>0</v>
      </c>
      <c r="E256" s="15">
        <f t="shared" si="17"/>
        <v>3.9585870889159561E-2</v>
      </c>
      <c r="F256" s="15" t="str">
        <f t="shared" si="18"/>
        <v/>
      </c>
      <c r="G256" s="14" t="str">
        <f t="shared" si="19"/>
        <v>0</v>
      </c>
      <c r="H256" s="17">
        <f t="shared" si="20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1</v>
      </c>
      <c r="E273" s="15">
        <f t="shared" si="17"/>
        <v>3.0450669914738123E-4</v>
      </c>
      <c r="F273" s="15">
        <f t="shared" si="18"/>
        <v>1.3089005235602095E-3</v>
      </c>
      <c r="G273" s="14">
        <f t="shared" si="19"/>
        <v>0</v>
      </c>
      <c r="H273" s="17">
        <f t="shared" si="20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1</v>
      </c>
      <c r="D276" s="9">
        <v>0</v>
      </c>
      <c r="E276" s="15">
        <f t="shared" si="17"/>
        <v>3.0450669914738123E-4</v>
      </c>
      <c r="F276" s="15" t="str">
        <f t="shared" si="18"/>
        <v/>
      </c>
      <c r="G276" s="14" t="str">
        <f t="shared" si="19"/>
        <v>0</v>
      </c>
      <c r="H276" s="17">
        <f t="shared" si="20"/>
        <v>0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0</v>
      </c>
      <c r="E281" s="15">
        <f t="shared" ref="E281:E288" si="21">+IF(C281=0,"",C281/C$151)</f>
        <v>3.0450669914738123E-4</v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>
        <f t="shared" ref="H281:H288" si="24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2</v>
      </c>
      <c r="D282" s="9">
        <v>0</v>
      </c>
      <c r="E282" s="15">
        <f t="shared" si="21"/>
        <v>6.0901339829476245E-4</v>
      </c>
      <c r="F282" s="15" t="str">
        <f t="shared" si="22"/>
        <v/>
      </c>
      <c r="G282" s="14" t="str">
        <f t="shared" si="23"/>
        <v>0</v>
      </c>
      <c r="H282" s="17">
        <f t="shared" si="24"/>
        <v>0</v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5"/>
      <c r="D289" s="25"/>
      <c r="E289" s="26"/>
      <c r="F289" s="26"/>
      <c r="G289" s="23"/>
      <c r="H289" s="24"/>
    </row>
    <row r="290" spans="2:8" ht="20.100000000000001" customHeight="1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13089</v>
      </c>
      <c r="D294" s="35">
        <f>SUM(D295:D499)</f>
        <v>11482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-0.12277484910993965</v>
      </c>
      <c r="H294" s="36">
        <f>+IF(OR(AND(E294=""),(G294="")),"",E294*G294)</f>
        <v>-0.12277484910993965</v>
      </c>
    </row>
    <row r="295" spans="2:8" ht="15" x14ac:dyDescent="0.2">
      <c r="B295" s="5" t="s">
        <v>100</v>
      </c>
      <c r="C295" s="9">
        <v>57</v>
      </c>
      <c r="D295" s="9">
        <v>66</v>
      </c>
      <c r="E295" s="15">
        <f>+IF(C295=0,"",C295/C$294)</f>
        <v>4.3548017419206969E-3</v>
      </c>
      <c r="F295" s="15">
        <f>+IF(D295=0,"",D295/D$294)</f>
        <v>5.7481275039191777E-3</v>
      </c>
      <c r="G295" s="14">
        <f>+IF(OR(AND(D295=0),(C295=0)),"0",((D295-C295)/C295))</f>
        <v>0.15789473684210525</v>
      </c>
      <c r="H295" s="17">
        <f>+IF(OR(AND(E295=""),(G295="")),"",E295*G295)</f>
        <v>6.8760027504010995E-4</v>
      </c>
    </row>
    <row r="296" spans="2:8" ht="15" x14ac:dyDescent="0.2">
      <c r="B296" s="5" t="s">
        <v>113</v>
      </c>
      <c r="C296" s="9">
        <v>3</v>
      </c>
      <c r="D296" s="9">
        <v>2088</v>
      </c>
      <c r="E296" s="15">
        <f t="shared" ref="E296:E359" si="25">+IF(C296=0,"",C296/C$294)</f>
        <v>2.2920009168003668E-4</v>
      </c>
      <c r="F296" s="15">
        <f t="shared" ref="F296:F359" si="26">+IF(D296=0,"",D296/D$294)</f>
        <v>0.18184985194217035</v>
      </c>
      <c r="G296" s="14">
        <f t="shared" ref="G296:G359" si="27">+IF(OR(AND(D296=0),(C296=0)),"0",((D296-C296)/C296))</f>
        <v>695</v>
      </c>
      <c r="H296" s="17">
        <f t="shared" ref="H296:H359" si="28">+IF(OR(AND(E296=""),(G296="")),"",E296*G296)</f>
        <v>0.1592940637176255</v>
      </c>
    </row>
    <row r="297" spans="2:8" ht="15" x14ac:dyDescent="0.2">
      <c r="B297" s="5" t="s">
        <v>104</v>
      </c>
      <c r="C297" s="9">
        <v>101</v>
      </c>
      <c r="D297" s="9">
        <v>1155</v>
      </c>
      <c r="E297" s="15">
        <f t="shared" si="25"/>
        <v>7.7164030865612349E-3</v>
      </c>
      <c r="F297" s="15">
        <f t="shared" si="26"/>
        <v>0.10059223131858561</v>
      </c>
      <c r="G297" s="14">
        <f t="shared" si="27"/>
        <v>10.435643564356436</v>
      </c>
      <c r="H297" s="17">
        <f t="shared" si="28"/>
        <v>8.0525632210252884E-2</v>
      </c>
    </row>
    <row r="298" spans="2:8" ht="15" x14ac:dyDescent="0.2">
      <c r="B298" s="5" t="s">
        <v>95</v>
      </c>
      <c r="C298" s="9">
        <v>523</v>
      </c>
      <c r="D298" s="9">
        <v>20</v>
      </c>
      <c r="E298" s="15">
        <f t="shared" si="25"/>
        <v>3.9957215982886395E-2</v>
      </c>
      <c r="F298" s="15">
        <f t="shared" si="26"/>
        <v>1.7418568193694479E-3</v>
      </c>
      <c r="G298" s="14">
        <f t="shared" si="27"/>
        <v>-0.96175908221797324</v>
      </c>
      <c r="H298" s="17">
        <f t="shared" si="28"/>
        <v>-3.842921537168615E-2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1</v>
      </c>
      <c r="E300" s="15" t="str">
        <f t="shared" si="25"/>
        <v/>
      </c>
      <c r="F300" s="15">
        <f t="shared" si="26"/>
        <v>8.709284096847239E-5</v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229</v>
      </c>
      <c r="D301" s="9">
        <v>49</v>
      </c>
      <c r="E301" s="15">
        <f t="shared" si="25"/>
        <v>1.7495606998242798E-2</v>
      </c>
      <c r="F301" s="15">
        <f t="shared" si="26"/>
        <v>4.2675492074551475E-3</v>
      </c>
      <c r="G301" s="14">
        <f t="shared" si="27"/>
        <v>-0.78602620087336239</v>
      </c>
      <c r="H301" s="17">
        <f t="shared" si="28"/>
        <v>-1.3752005500802198E-2</v>
      </c>
    </row>
    <row r="302" spans="2:8" ht="15" x14ac:dyDescent="0.2">
      <c r="B302" s="5" t="s">
        <v>109</v>
      </c>
      <c r="C302" s="9">
        <v>224</v>
      </c>
      <c r="D302" s="9">
        <v>0</v>
      </c>
      <c r="E302" s="15">
        <f t="shared" si="25"/>
        <v>1.7113606845442737E-2</v>
      </c>
      <c r="F302" s="15" t="str">
        <f t="shared" si="26"/>
        <v/>
      </c>
      <c r="G302" s="14" t="str">
        <f t="shared" si="27"/>
        <v>0</v>
      </c>
      <c r="H302" s="17">
        <f t="shared" si="28"/>
        <v>0</v>
      </c>
    </row>
    <row r="303" spans="2:8" ht="30" x14ac:dyDescent="0.2">
      <c r="B303" s="5" t="s">
        <v>108</v>
      </c>
      <c r="C303" s="9">
        <v>1</v>
      </c>
      <c r="D303" s="9">
        <v>2</v>
      </c>
      <c r="E303" s="15">
        <f t="shared" si="25"/>
        <v>7.6400030560012231E-5</v>
      </c>
      <c r="F303" s="15">
        <f t="shared" si="26"/>
        <v>1.7418568193694478E-4</v>
      </c>
      <c r="G303" s="14">
        <f t="shared" si="27"/>
        <v>1</v>
      </c>
      <c r="H303" s="17">
        <f t="shared" si="28"/>
        <v>7.6400030560012231E-5</v>
      </c>
    </row>
    <row r="304" spans="2:8" ht="15" x14ac:dyDescent="0.2">
      <c r="B304" s="5" t="s">
        <v>107</v>
      </c>
      <c r="C304" s="9">
        <v>255</v>
      </c>
      <c r="D304" s="9">
        <v>137</v>
      </c>
      <c r="E304" s="15">
        <f t="shared" si="25"/>
        <v>1.9482007792803117E-2</v>
      </c>
      <c r="F304" s="15">
        <f t="shared" si="26"/>
        <v>1.1931719212680717E-2</v>
      </c>
      <c r="G304" s="14">
        <f t="shared" si="27"/>
        <v>-0.46274509803921571</v>
      </c>
      <c r="H304" s="17">
        <f t="shared" si="28"/>
        <v>-9.0152036060814431E-3</v>
      </c>
    </row>
    <row r="305" spans="2:8" ht="15" x14ac:dyDescent="0.2">
      <c r="B305" s="5" t="s">
        <v>351</v>
      </c>
      <c r="C305" s="9">
        <v>1</v>
      </c>
      <c r="D305" s="9">
        <v>1</v>
      </c>
      <c r="E305" s="15">
        <f t="shared" si="25"/>
        <v>7.6400030560012231E-5</v>
      </c>
      <c r="F305" s="15">
        <f t="shared" si="26"/>
        <v>8.709284096847239E-5</v>
      </c>
      <c r="G305" s="14">
        <f t="shared" si="27"/>
        <v>0</v>
      </c>
      <c r="H305" s="17">
        <f t="shared" si="28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470</v>
      </c>
      <c r="D307" s="9">
        <v>1943</v>
      </c>
      <c r="E307" s="15">
        <f t="shared" si="25"/>
        <v>3.5908014363205745E-2</v>
      </c>
      <c r="F307" s="15">
        <f t="shared" si="26"/>
        <v>0.16922139000174186</v>
      </c>
      <c r="G307" s="14">
        <f t="shared" si="27"/>
        <v>3.1340425531914895</v>
      </c>
      <c r="H307" s="17">
        <f t="shared" si="28"/>
        <v>0.11253724501489801</v>
      </c>
    </row>
    <row r="308" spans="2:8" ht="15" x14ac:dyDescent="0.2">
      <c r="B308" s="5" t="s">
        <v>99</v>
      </c>
      <c r="C308" s="9">
        <v>37</v>
      </c>
      <c r="D308" s="9">
        <v>9</v>
      </c>
      <c r="E308" s="15">
        <f t="shared" si="25"/>
        <v>2.8268011307204521E-3</v>
      </c>
      <c r="F308" s="15">
        <f t="shared" si="26"/>
        <v>7.8383556871625148E-4</v>
      </c>
      <c r="G308" s="14">
        <f t="shared" si="27"/>
        <v>-0.7567567567567568</v>
      </c>
      <c r="H308" s="17">
        <f t="shared" si="28"/>
        <v>-2.1392008556803421E-3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60</v>
      </c>
      <c r="D310" s="9">
        <v>21</v>
      </c>
      <c r="E310" s="15">
        <f t="shared" si="25"/>
        <v>4.5840018336007335E-3</v>
      </c>
      <c r="F310" s="15">
        <f t="shared" si="26"/>
        <v>1.8289496603379203E-3</v>
      </c>
      <c r="G310" s="14">
        <f t="shared" si="27"/>
        <v>-0.65</v>
      </c>
      <c r="H310" s="17">
        <f t="shared" si="28"/>
        <v>-2.9796011918404768E-3</v>
      </c>
    </row>
    <row r="311" spans="2:8" ht="15" x14ac:dyDescent="0.2">
      <c r="B311" s="5" t="s">
        <v>102</v>
      </c>
      <c r="C311" s="9">
        <v>0</v>
      </c>
      <c r="D311" s="9">
        <v>4</v>
      </c>
      <c r="E311" s="15" t="str">
        <f t="shared" si="25"/>
        <v/>
      </c>
      <c r="F311" s="15">
        <f t="shared" si="26"/>
        <v>3.4837136387388956E-4</v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1</v>
      </c>
      <c r="E313" s="15" t="str">
        <f t="shared" si="25"/>
        <v/>
      </c>
      <c r="F313" s="15">
        <f t="shared" si="26"/>
        <v>8.709284096847239E-5</v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235</v>
      </c>
      <c r="D314" s="9">
        <v>26</v>
      </c>
      <c r="E314" s="15">
        <f t="shared" si="25"/>
        <v>1.7954007181602873E-2</v>
      </c>
      <c r="F314" s="15">
        <f t="shared" si="26"/>
        <v>2.2644138651802823E-3</v>
      </c>
      <c r="G314" s="14">
        <f t="shared" si="27"/>
        <v>-0.88936170212765953</v>
      </c>
      <c r="H314" s="17">
        <f t="shared" si="28"/>
        <v>-1.5967606387042553E-2</v>
      </c>
    </row>
    <row r="315" spans="2:8" ht="15" x14ac:dyDescent="0.2">
      <c r="B315" s="5" t="s">
        <v>354</v>
      </c>
      <c r="C315" s="9">
        <v>24</v>
      </c>
      <c r="D315" s="9">
        <v>27</v>
      </c>
      <c r="E315" s="15">
        <f t="shared" si="25"/>
        <v>1.8336007334402934E-3</v>
      </c>
      <c r="F315" s="15">
        <f t="shared" si="26"/>
        <v>2.3515067061487547E-3</v>
      </c>
      <c r="G315" s="14">
        <f t="shared" si="27"/>
        <v>0.125</v>
      </c>
      <c r="H315" s="17">
        <f t="shared" si="28"/>
        <v>2.2920009168003668E-4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127</v>
      </c>
      <c r="D317" s="9">
        <v>123</v>
      </c>
      <c r="E317" s="15">
        <f t="shared" si="25"/>
        <v>9.7028038811215519E-3</v>
      </c>
      <c r="F317" s="15">
        <f t="shared" si="26"/>
        <v>1.0712419439122104E-2</v>
      </c>
      <c r="G317" s="14">
        <f t="shared" si="27"/>
        <v>-3.1496062992125984E-2</v>
      </c>
      <c r="H317" s="17">
        <f t="shared" si="28"/>
        <v>-3.0560012224004887E-4</v>
      </c>
    </row>
    <row r="318" spans="2:8" ht="15" x14ac:dyDescent="0.2">
      <c r="B318" s="5" t="s">
        <v>355</v>
      </c>
      <c r="C318" s="9">
        <v>855</v>
      </c>
      <c r="D318" s="9">
        <v>1118</v>
      </c>
      <c r="E318" s="15">
        <f t="shared" si="25"/>
        <v>6.5322026128810454E-2</v>
      </c>
      <c r="F318" s="15">
        <f t="shared" si="26"/>
        <v>9.7369796202752129E-2</v>
      </c>
      <c r="G318" s="14">
        <f t="shared" si="27"/>
        <v>0.30760233918128654</v>
      </c>
      <c r="H318" s="17">
        <f t="shared" si="28"/>
        <v>2.0093208037283216E-2</v>
      </c>
    </row>
    <row r="319" spans="2:8" ht="15" x14ac:dyDescent="0.2">
      <c r="B319" s="5" t="s">
        <v>115</v>
      </c>
      <c r="C319" s="9">
        <v>2</v>
      </c>
      <c r="D319" s="9">
        <v>2</v>
      </c>
      <c r="E319" s="15">
        <f t="shared" si="25"/>
        <v>1.5280006112002446E-4</v>
      </c>
      <c r="F319" s="15">
        <f t="shared" si="26"/>
        <v>1.7418568193694478E-4</v>
      </c>
      <c r="G319" s="14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1</v>
      </c>
      <c r="D323" s="9">
        <v>0</v>
      </c>
      <c r="E323" s="15">
        <f t="shared" si="25"/>
        <v>7.6400030560012231E-5</v>
      </c>
      <c r="F323" s="15" t="str">
        <f t="shared" si="26"/>
        <v/>
      </c>
      <c r="G323" s="14" t="str">
        <f t="shared" si="27"/>
        <v>0</v>
      </c>
      <c r="H323" s="17">
        <f t="shared" si="28"/>
        <v>0</v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236</v>
      </c>
      <c r="D326" s="9">
        <v>83</v>
      </c>
      <c r="E326" s="15">
        <f t="shared" si="25"/>
        <v>1.8030407212162886E-2</v>
      </c>
      <c r="F326" s="15">
        <f t="shared" si="26"/>
        <v>7.2287058003832087E-3</v>
      </c>
      <c r="G326" s="14">
        <f t="shared" si="27"/>
        <v>-0.64830508474576276</v>
      </c>
      <c r="H326" s="17">
        <f t="shared" si="28"/>
        <v>-1.1689204675681871E-2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54</v>
      </c>
      <c r="D329" s="9">
        <v>0</v>
      </c>
      <c r="E329" s="15">
        <f t="shared" si="25"/>
        <v>4.1256016502406604E-3</v>
      </c>
      <c r="F329" s="15" t="str">
        <f t="shared" si="26"/>
        <v/>
      </c>
      <c r="G329" s="14" t="str">
        <f t="shared" si="27"/>
        <v>0</v>
      </c>
      <c r="H329" s="17">
        <f t="shared" si="28"/>
        <v>0</v>
      </c>
    </row>
    <row r="330" spans="2:8" ht="15" x14ac:dyDescent="0.2">
      <c r="B330" s="5" t="s">
        <v>360</v>
      </c>
      <c r="C330" s="9">
        <v>17</v>
      </c>
      <c r="D330" s="9">
        <v>15</v>
      </c>
      <c r="E330" s="15">
        <f t="shared" si="25"/>
        <v>1.2988005195202078E-3</v>
      </c>
      <c r="F330" s="15">
        <f t="shared" si="26"/>
        <v>1.3063926145270859E-3</v>
      </c>
      <c r="G330" s="14">
        <f t="shared" si="27"/>
        <v>-0.11764705882352941</v>
      </c>
      <c r="H330" s="17">
        <f t="shared" si="28"/>
        <v>-1.5280006112002443E-4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1964</v>
      </c>
      <c r="D332" s="9">
        <v>2208</v>
      </c>
      <c r="E332" s="15">
        <f t="shared" si="25"/>
        <v>0.150049660019864</v>
      </c>
      <c r="F332" s="15">
        <f t="shared" si="26"/>
        <v>0.19230099285838703</v>
      </c>
      <c r="G332" s="14">
        <f t="shared" si="27"/>
        <v>0.12423625254582485</v>
      </c>
      <c r="H332" s="17">
        <f t="shared" si="28"/>
        <v>1.8641607456642981E-2</v>
      </c>
    </row>
    <row r="333" spans="2:8" ht="15" x14ac:dyDescent="0.2">
      <c r="B333" s="5" t="s">
        <v>130</v>
      </c>
      <c r="C333" s="9">
        <v>632</v>
      </c>
      <c r="D333" s="9">
        <v>645</v>
      </c>
      <c r="E333" s="15">
        <f t="shared" si="25"/>
        <v>4.8284819313927724E-2</v>
      </c>
      <c r="F333" s="15">
        <f t="shared" si="26"/>
        <v>5.6174882424664695E-2</v>
      </c>
      <c r="G333" s="14">
        <f t="shared" si="27"/>
        <v>2.0569620253164556E-2</v>
      </c>
      <c r="H333" s="17">
        <f t="shared" si="28"/>
        <v>9.9320039728015871E-4</v>
      </c>
    </row>
    <row r="334" spans="2:8" ht="15" x14ac:dyDescent="0.2">
      <c r="B334" s="5" t="s">
        <v>119</v>
      </c>
      <c r="C334" s="9">
        <v>3724</v>
      </c>
      <c r="D334" s="9">
        <v>327</v>
      </c>
      <c r="E334" s="15">
        <f t="shared" si="25"/>
        <v>0.28451371380548551</v>
      </c>
      <c r="F334" s="15">
        <f t="shared" si="26"/>
        <v>2.8479358996690473E-2</v>
      </c>
      <c r="G334" s="14">
        <f t="shared" si="27"/>
        <v>-0.91219119226638024</v>
      </c>
      <c r="H334" s="17">
        <f t="shared" si="28"/>
        <v>-0.25953090381236149</v>
      </c>
    </row>
    <row r="335" spans="2:8" ht="15" x14ac:dyDescent="0.2">
      <c r="B335" s="5" t="s">
        <v>128</v>
      </c>
      <c r="C335" s="9">
        <v>517</v>
      </c>
      <c r="D335" s="9">
        <v>88</v>
      </c>
      <c r="E335" s="15">
        <f t="shared" si="25"/>
        <v>3.949881579952632E-2</v>
      </c>
      <c r="F335" s="15">
        <f t="shared" si="26"/>
        <v>7.6641700052255705E-3</v>
      </c>
      <c r="G335" s="14">
        <f t="shared" si="27"/>
        <v>-0.82978723404255317</v>
      </c>
      <c r="H335" s="17">
        <f t="shared" si="28"/>
        <v>-3.2775613110245246E-2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6</v>
      </c>
      <c r="D337" s="9">
        <v>1</v>
      </c>
      <c r="E337" s="15">
        <f t="shared" si="25"/>
        <v>4.5840018336007336E-4</v>
      </c>
      <c r="F337" s="15">
        <f t="shared" si="26"/>
        <v>8.709284096847239E-5</v>
      </c>
      <c r="G337" s="14">
        <f t="shared" si="27"/>
        <v>-0.83333333333333337</v>
      </c>
      <c r="H337" s="17">
        <f t="shared" si="28"/>
        <v>-3.8200015280006114E-4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5</v>
      </c>
      <c r="D339" s="9">
        <v>0</v>
      </c>
      <c r="E339" s="15">
        <f t="shared" si="25"/>
        <v>3.8200015280006114E-4</v>
      </c>
      <c r="F339" s="15" t="str">
        <f t="shared" si="26"/>
        <v/>
      </c>
      <c r="G339" s="14" t="str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3</v>
      </c>
      <c r="D341" s="9">
        <v>0</v>
      </c>
      <c r="E341" s="15">
        <f t="shared" si="25"/>
        <v>2.2920009168003668E-4</v>
      </c>
      <c r="F341" s="15" t="str">
        <f t="shared" si="26"/>
        <v/>
      </c>
      <c r="G341" s="14" t="str">
        <f t="shared" si="27"/>
        <v>0</v>
      </c>
      <c r="H341" s="17">
        <f t="shared" si="28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9</v>
      </c>
      <c r="D343" s="9">
        <v>1</v>
      </c>
      <c r="E343" s="15">
        <f t="shared" si="25"/>
        <v>6.8760027504011006E-4</v>
      </c>
      <c r="F343" s="15">
        <f t="shared" si="26"/>
        <v>8.709284096847239E-5</v>
      </c>
      <c r="G343" s="14">
        <f t="shared" si="27"/>
        <v>-0.88888888888888884</v>
      </c>
      <c r="H343" s="17">
        <f t="shared" si="28"/>
        <v>-6.1120024448009784E-4</v>
      </c>
    </row>
    <row r="344" spans="2:8" ht="15" x14ac:dyDescent="0.2">
      <c r="B344" s="5" t="s">
        <v>131</v>
      </c>
      <c r="C344" s="9">
        <v>26</v>
      </c>
      <c r="D344" s="9">
        <v>16</v>
      </c>
      <c r="E344" s="15">
        <f t="shared" si="25"/>
        <v>1.9864007945603179E-3</v>
      </c>
      <c r="F344" s="15">
        <f t="shared" si="26"/>
        <v>1.3934854554955582E-3</v>
      </c>
      <c r="G344" s="14">
        <f t="shared" si="27"/>
        <v>-0.38461538461538464</v>
      </c>
      <c r="H344" s="17">
        <f t="shared" si="28"/>
        <v>-7.6400030560012228E-4</v>
      </c>
    </row>
    <row r="345" spans="2:8" ht="15" x14ac:dyDescent="0.2">
      <c r="B345" s="5" t="s">
        <v>366</v>
      </c>
      <c r="C345" s="9">
        <v>243</v>
      </c>
      <c r="D345" s="9">
        <v>184</v>
      </c>
      <c r="E345" s="15">
        <f t="shared" si="25"/>
        <v>1.8565207426082971E-2</v>
      </c>
      <c r="F345" s="15">
        <f t="shared" si="26"/>
        <v>1.6025082738198922E-2</v>
      </c>
      <c r="G345" s="14">
        <f t="shared" si="27"/>
        <v>-0.24279835390946503</v>
      </c>
      <c r="H345" s="17">
        <f t="shared" si="28"/>
        <v>-4.5076018030407216E-3</v>
      </c>
    </row>
    <row r="346" spans="2:8" ht="15" x14ac:dyDescent="0.2">
      <c r="B346" s="5" t="s">
        <v>122</v>
      </c>
      <c r="C346" s="9">
        <v>0</v>
      </c>
      <c r="D346" s="9">
        <v>5</v>
      </c>
      <c r="E346" s="15" t="str">
        <f t="shared" si="25"/>
        <v/>
      </c>
      <c r="F346" s="15">
        <f t="shared" si="26"/>
        <v>4.3546420484236198E-4</v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63</v>
      </c>
      <c r="D347" s="9">
        <v>14</v>
      </c>
      <c r="E347" s="15">
        <f t="shared" si="25"/>
        <v>4.81320192528077E-3</v>
      </c>
      <c r="F347" s="15">
        <f t="shared" si="26"/>
        <v>1.2192997735586135E-3</v>
      </c>
      <c r="G347" s="14">
        <f t="shared" si="27"/>
        <v>-0.77777777777777779</v>
      </c>
      <c r="H347" s="17">
        <f t="shared" si="28"/>
        <v>-3.7436014974405987E-3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181</v>
      </c>
      <c r="D354" s="9">
        <v>71</v>
      </c>
      <c r="E354" s="15">
        <f t="shared" si="25"/>
        <v>1.3828405531362213E-2</v>
      </c>
      <c r="F354" s="15">
        <f t="shared" si="26"/>
        <v>6.1835917087615395E-3</v>
      </c>
      <c r="G354" s="14">
        <f t="shared" si="27"/>
        <v>-0.60773480662983426</v>
      </c>
      <c r="H354" s="17">
        <f t="shared" si="28"/>
        <v>-8.4040033616013445E-3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1</v>
      </c>
      <c r="D358" s="9">
        <v>4</v>
      </c>
      <c r="E358" s="15">
        <f t="shared" si="25"/>
        <v>7.6400030560012231E-5</v>
      </c>
      <c r="F358" s="15">
        <f t="shared" si="26"/>
        <v>3.4837136387388956E-4</v>
      </c>
      <c r="G358" s="14">
        <f t="shared" si="27"/>
        <v>3</v>
      </c>
      <c r="H358" s="17">
        <f t="shared" si="28"/>
        <v>2.2920009168003671E-4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2</v>
      </c>
      <c r="D363" s="9">
        <v>1</v>
      </c>
      <c r="E363" s="15">
        <f t="shared" si="29"/>
        <v>1.5280006112002446E-4</v>
      </c>
      <c r="F363" s="15">
        <f t="shared" si="30"/>
        <v>8.709284096847239E-5</v>
      </c>
      <c r="G363" s="14">
        <f t="shared" si="31"/>
        <v>-0.5</v>
      </c>
      <c r="H363" s="17">
        <f t="shared" si="32"/>
        <v>-7.6400030560012231E-5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236</v>
      </c>
      <c r="D369" s="9">
        <v>0</v>
      </c>
      <c r="E369" s="15">
        <f t="shared" si="29"/>
        <v>1.8030407212162886E-2</v>
      </c>
      <c r="F369" s="15" t="str">
        <f t="shared" si="30"/>
        <v/>
      </c>
      <c r="G369" s="14" t="str">
        <f t="shared" si="31"/>
        <v>0</v>
      </c>
      <c r="H369" s="17">
        <f t="shared" si="32"/>
        <v>0</v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2</v>
      </c>
      <c r="D376" s="9">
        <v>0</v>
      </c>
      <c r="E376" s="15">
        <f t="shared" si="29"/>
        <v>1.5280006112002446E-4</v>
      </c>
      <c r="F376" s="15" t="str">
        <f t="shared" si="30"/>
        <v/>
      </c>
      <c r="G376" s="14" t="str">
        <f t="shared" si="31"/>
        <v>0</v>
      </c>
      <c r="H376" s="17">
        <f t="shared" si="32"/>
        <v>0</v>
      </c>
    </row>
    <row r="377" spans="2:8" ht="15" x14ac:dyDescent="0.2">
      <c r="B377" s="5" t="s">
        <v>150</v>
      </c>
      <c r="C377" s="9">
        <v>0</v>
      </c>
      <c r="D377" s="9">
        <v>3</v>
      </c>
      <c r="E377" s="15" t="str">
        <f t="shared" si="29"/>
        <v/>
      </c>
      <c r="F377" s="15">
        <f t="shared" si="30"/>
        <v>2.612785229054172E-4</v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6</v>
      </c>
      <c r="D378" s="9">
        <v>5</v>
      </c>
      <c r="E378" s="15">
        <f t="shared" si="29"/>
        <v>4.5840018336007336E-4</v>
      </c>
      <c r="F378" s="15">
        <f t="shared" si="30"/>
        <v>4.3546420484236198E-4</v>
      </c>
      <c r="G378" s="14">
        <f t="shared" si="31"/>
        <v>-0.16666666666666666</v>
      </c>
      <c r="H378" s="17">
        <f t="shared" si="32"/>
        <v>-7.6400030560012217E-5</v>
      </c>
    </row>
    <row r="379" spans="2:8" ht="15" x14ac:dyDescent="0.2">
      <c r="B379" s="5" t="s">
        <v>384</v>
      </c>
      <c r="C379" s="9">
        <v>0</v>
      </c>
      <c r="D379" s="9">
        <v>4</v>
      </c>
      <c r="E379" s="15" t="str">
        <f t="shared" si="29"/>
        <v/>
      </c>
      <c r="F379" s="15">
        <f t="shared" si="30"/>
        <v>3.4837136387388956E-4</v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88</v>
      </c>
      <c r="D380" s="9">
        <v>77</v>
      </c>
      <c r="E380" s="15">
        <f t="shared" si="29"/>
        <v>6.723202689281076E-3</v>
      </c>
      <c r="F380" s="15">
        <f t="shared" si="30"/>
        <v>6.7061487545723745E-3</v>
      </c>
      <c r="G380" s="14">
        <f t="shared" si="31"/>
        <v>-0.125</v>
      </c>
      <c r="H380" s="17">
        <f t="shared" si="32"/>
        <v>-8.404003361601345E-4</v>
      </c>
    </row>
    <row r="381" spans="2:8" ht="30" x14ac:dyDescent="0.2">
      <c r="B381" s="5" t="s">
        <v>386</v>
      </c>
      <c r="C381" s="9">
        <v>4</v>
      </c>
      <c r="D381" s="9">
        <v>0</v>
      </c>
      <c r="E381" s="15">
        <f t="shared" si="29"/>
        <v>3.0560012224004892E-4</v>
      </c>
      <c r="F381" s="15" t="str">
        <f t="shared" si="30"/>
        <v/>
      </c>
      <c r="G381" s="14" t="str">
        <f t="shared" si="31"/>
        <v>0</v>
      </c>
      <c r="H381" s="17">
        <f t="shared" si="32"/>
        <v>0</v>
      </c>
    </row>
    <row r="382" spans="2:8" ht="30" x14ac:dyDescent="0.2">
      <c r="B382" s="5" t="s">
        <v>387</v>
      </c>
      <c r="C382" s="9">
        <v>1</v>
      </c>
      <c r="D382" s="9">
        <v>0</v>
      </c>
      <c r="E382" s="15">
        <f t="shared" si="29"/>
        <v>7.6400030560012231E-5</v>
      </c>
      <c r="F382" s="15" t="str">
        <f t="shared" si="30"/>
        <v/>
      </c>
      <c r="G382" s="14" t="str">
        <f t="shared" si="31"/>
        <v>0</v>
      </c>
      <c r="H382" s="17">
        <f t="shared" si="32"/>
        <v>0</v>
      </c>
    </row>
    <row r="383" spans="2:8" ht="15" x14ac:dyDescent="0.2">
      <c r="B383" s="5" t="s">
        <v>145</v>
      </c>
      <c r="C383" s="9">
        <v>15</v>
      </c>
      <c r="D383" s="9">
        <v>1</v>
      </c>
      <c r="E383" s="15">
        <f t="shared" si="29"/>
        <v>1.1460004584001834E-3</v>
      </c>
      <c r="F383" s="15">
        <f t="shared" si="30"/>
        <v>8.709284096847239E-5</v>
      </c>
      <c r="G383" s="14">
        <f t="shared" si="31"/>
        <v>-0.93333333333333335</v>
      </c>
      <c r="H383" s="17">
        <f t="shared" si="32"/>
        <v>-1.0696004278401713E-3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1</v>
      </c>
      <c r="D385" s="9">
        <v>0</v>
      </c>
      <c r="E385" s="15">
        <f t="shared" si="29"/>
        <v>7.6400030560012231E-5</v>
      </c>
      <c r="F385" s="15" t="str">
        <f t="shared" si="30"/>
        <v/>
      </c>
      <c r="G385" s="14" t="str">
        <f t="shared" si="31"/>
        <v>0</v>
      </c>
      <c r="H385" s="17">
        <f t="shared" si="32"/>
        <v>0</v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48</v>
      </c>
      <c r="D387" s="9">
        <v>12</v>
      </c>
      <c r="E387" s="15">
        <f t="shared" si="29"/>
        <v>3.6672014668805868E-3</v>
      </c>
      <c r="F387" s="15">
        <f t="shared" si="30"/>
        <v>1.0451140916216688E-3</v>
      </c>
      <c r="G387" s="14">
        <f t="shared" si="31"/>
        <v>-0.75</v>
      </c>
      <c r="H387" s="17">
        <f t="shared" si="32"/>
        <v>-2.7504011001604402E-3</v>
      </c>
    </row>
    <row r="388" spans="2:8" ht="15" x14ac:dyDescent="0.2">
      <c r="B388" s="5" t="s">
        <v>389</v>
      </c>
      <c r="C388" s="9">
        <v>2</v>
      </c>
      <c r="D388" s="9">
        <v>3</v>
      </c>
      <c r="E388" s="15">
        <f t="shared" si="29"/>
        <v>1.5280006112002446E-4</v>
      </c>
      <c r="F388" s="15">
        <f t="shared" si="30"/>
        <v>2.612785229054172E-4</v>
      </c>
      <c r="G388" s="14">
        <f t="shared" si="31"/>
        <v>0.5</v>
      </c>
      <c r="H388" s="17">
        <f t="shared" si="32"/>
        <v>7.6400030560012231E-5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5</v>
      </c>
      <c r="D391" s="9">
        <v>1</v>
      </c>
      <c r="E391" s="15">
        <f t="shared" si="29"/>
        <v>3.8200015280006114E-4</v>
      </c>
      <c r="F391" s="15">
        <f t="shared" si="30"/>
        <v>8.709284096847239E-5</v>
      </c>
      <c r="G391" s="14">
        <f t="shared" si="31"/>
        <v>-0.8</v>
      </c>
      <c r="H391" s="17">
        <f t="shared" si="32"/>
        <v>-3.0560012224004892E-4</v>
      </c>
    </row>
    <row r="392" spans="2:8" ht="15" x14ac:dyDescent="0.2">
      <c r="B392" s="5" t="s">
        <v>140</v>
      </c>
      <c r="C392" s="9">
        <v>0</v>
      </c>
      <c r="D392" s="9">
        <v>1</v>
      </c>
      <c r="E392" s="15" t="str">
        <f t="shared" si="29"/>
        <v/>
      </c>
      <c r="F392" s="15">
        <f t="shared" si="30"/>
        <v>8.709284096847239E-5</v>
      </c>
      <c r="G392" s="14" t="str">
        <f t="shared" si="31"/>
        <v>0</v>
      </c>
      <c r="H392" s="17" t="str">
        <f t="shared" si="32"/>
        <v/>
      </c>
    </row>
    <row r="393" spans="2:8" ht="15" x14ac:dyDescent="0.2">
      <c r="B393" s="5" t="s">
        <v>390</v>
      </c>
      <c r="C393" s="9">
        <v>71</v>
      </c>
      <c r="D393" s="9">
        <v>6</v>
      </c>
      <c r="E393" s="15">
        <f t="shared" si="29"/>
        <v>5.4244021697608677E-3</v>
      </c>
      <c r="F393" s="15">
        <f t="shared" si="30"/>
        <v>5.2255704581083439E-4</v>
      </c>
      <c r="G393" s="14">
        <f t="shared" si="31"/>
        <v>-0.91549295774647887</v>
      </c>
      <c r="H393" s="17">
        <f t="shared" si="32"/>
        <v>-4.9660019864007946E-3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1</v>
      </c>
      <c r="E398" s="15" t="str">
        <f t="shared" si="29"/>
        <v/>
      </c>
      <c r="F398" s="15">
        <f t="shared" si="30"/>
        <v>8.709284096847239E-5</v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235</v>
      </c>
      <c r="D401" s="9">
        <v>3</v>
      </c>
      <c r="E401" s="15">
        <f t="shared" si="29"/>
        <v>1.7954007181602873E-2</v>
      </c>
      <c r="F401" s="15">
        <f t="shared" si="30"/>
        <v>2.612785229054172E-4</v>
      </c>
      <c r="G401" s="14">
        <f t="shared" si="31"/>
        <v>-0.98723404255319147</v>
      </c>
      <c r="H401" s="17">
        <f t="shared" si="32"/>
        <v>-1.7724807089922835E-2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1</v>
      </c>
      <c r="D403" s="9">
        <v>3</v>
      </c>
      <c r="E403" s="15">
        <f t="shared" si="29"/>
        <v>7.6400030560012231E-5</v>
      </c>
      <c r="F403" s="15">
        <f t="shared" si="30"/>
        <v>2.612785229054172E-4</v>
      </c>
      <c r="G403" s="14">
        <f t="shared" si="31"/>
        <v>2</v>
      </c>
      <c r="H403" s="17">
        <f t="shared" si="32"/>
        <v>1.5280006112002446E-4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1</v>
      </c>
      <c r="E405" s="15" t="str">
        <f t="shared" si="29"/>
        <v/>
      </c>
      <c r="F405" s="15">
        <f t="shared" si="30"/>
        <v>8.709284096847239E-5</v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42</v>
      </c>
      <c r="D406" s="9">
        <v>4</v>
      </c>
      <c r="E406" s="15">
        <f t="shared" si="29"/>
        <v>3.2088012835205133E-3</v>
      </c>
      <c r="F406" s="15">
        <f t="shared" si="30"/>
        <v>3.4837136387388956E-4</v>
      </c>
      <c r="G406" s="14">
        <f t="shared" si="31"/>
        <v>-0.90476190476190477</v>
      </c>
      <c r="H406" s="17">
        <f t="shared" si="32"/>
        <v>-2.9032011612804645E-3</v>
      </c>
    </row>
    <row r="407" spans="2:8" ht="15" x14ac:dyDescent="0.2">
      <c r="B407" s="5" t="s">
        <v>398</v>
      </c>
      <c r="C407" s="9">
        <v>0</v>
      </c>
      <c r="D407" s="9">
        <v>10</v>
      </c>
      <c r="E407" s="15" t="str">
        <f t="shared" si="29"/>
        <v/>
      </c>
      <c r="F407" s="15">
        <f t="shared" si="30"/>
        <v>8.7092840968472395E-4</v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2</v>
      </c>
      <c r="D408" s="9">
        <v>2</v>
      </c>
      <c r="E408" s="15">
        <f t="shared" si="29"/>
        <v>1.5280006112002446E-4</v>
      </c>
      <c r="F408" s="15">
        <f t="shared" si="30"/>
        <v>1.7418568193694478E-4</v>
      </c>
      <c r="G408" s="14">
        <f t="shared" si="31"/>
        <v>0</v>
      </c>
      <c r="H408" s="17">
        <f t="shared" si="32"/>
        <v>0</v>
      </c>
    </row>
    <row r="409" spans="2:8" ht="15" x14ac:dyDescent="0.2">
      <c r="B409" s="5" t="s">
        <v>139</v>
      </c>
      <c r="C409" s="9">
        <v>0</v>
      </c>
      <c r="D409" s="9">
        <v>1</v>
      </c>
      <c r="E409" s="15" t="str">
        <f t="shared" si="29"/>
        <v/>
      </c>
      <c r="F409" s="15">
        <f t="shared" si="30"/>
        <v>8.709284096847239E-5</v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1</v>
      </c>
      <c r="D410" s="9">
        <v>0</v>
      </c>
      <c r="E410" s="15">
        <f t="shared" si="29"/>
        <v>7.6400030560012231E-5</v>
      </c>
      <c r="F410" s="15" t="str">
        <f t="shared" si="30"/>
        <v/>
      </c>
      <c r="G410" s="14" t="str">
        <f t="shared" si="31"/>
        <v>0</v>
      </c>
      <c r="H410" s="17">
        <f t="shared" si="32"/>
        <v>0</v>
      </c>
    </row>
    <row r="411" spans="2:8" ht="15" x14ac:dyDescent="0.2">
      <c r="B411" s="5" t="s">
        <v>401</v>
      </c>
      <c r="C411" s="9">
        <v>17</v>
      </c>
      <c r="D411" s="9">
        <v>0</v>
      </c>
      <c r="E411" s="15">
        <f t="shared" si="29"/>
        <v>1.2988005195202078E-3</v>
      </c>
      <c r="F411" s="15" t="str">
        <f t="shared" si="30"/>
        <v/>
      </c>
      <c r="G411" s="14" t="str">
        <f t="shared" si="31"/>
        <v>0</v>
      </c>
      <c r="H411" s="17">
        <f t="shared" si="32"/>
        <v>0</v>
      </c>
    </row>
    <row r="412" spans="2:8" ht="30" x14ac:dyDescent="0.2">
      <c r="B412" s="5" t="s">
        <v>402</v>
      </c>
      <c r="C412" s="9">
        <v>80</v>
      </c>
      <c r="D412" s="9">
        <v>1</v>
      </c>
      <c r="E412" s="15">
        <f t="shared" si="29"/>
        <v>6.1120024448009782E-3</v>
      </c>
      <c r="F412" s="15">
        <f t="shared" si="30"/>
        <v>8.709284096847239E-5</v>
      </c>
      <c r="G412" s="14">
        <f t="shared" si="31"/>
        <v>-0.98750000000000004</v>
      </c>
      <c r="H412" s="17">
        <f t="shared" si="32"/>
        <v>-6.0356024142409663E-3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1</v>
      </c>
      <c r="D415" s="9">
        <v>0</v>
      </c>
      <c r="E415" s="15">
        <f t="shared" si="29"/>
        <v>7.6400030560012231E-5</v>
      </c>
      <c r="F415" s="15" t="str">
        <f t="shared" si="30"/>
        <v/>
      </c>
      <c r="G415" s="14" t="str">
        <f t="shared" si="31"/>
        <v>0</v>
      </c>
      <c r="H415" s="17">
        <f t="shared" si="32"/>
        <v>0</v>
      </c>
    </row>
    <row r="416" spans="2:8" ht="30" x14ac:dyDescent="0.2">
      <c r="B416" s="5" t="s">
        <v>406</v>
      </c>
      <c r="C416" s="9">
        <v>1</v>
      </c>
      <c r="D416" s="9">
        <v>0</v>
      </c>
      <c r="E416" s="15">
        <f t="shared" si="29"/>
        <v>7.6400030560012231E-5</v>
      </c>
      <c r="F416" s="15" t="str">
        <f t="shared" si="30"/>
        <v/>
      </c>
      <c r="G416" s="14" t="str">
        <f t="shared" si="31"/>
        <v>0</v>
      </c>
      <c r="H416" s="17">
        <f t="shared" si="32"/>
        <v>0</v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9</v>
      </c>
      <c r="E419" s="15" t="str">
        <f t="shared" si="29"/>
        <v/>
      </c>
      <c r="F419" s="15">
        <f t="shared" si="30"/>
        <v>7.8383556871625148E-4</v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4</v>
      </c>
      <c r="D420" s="9">
        <v>10</v>
      </c>
      <c r="E420" s="15">
        <f t="shared" si="29"/>
        <v>3.0560012224004892E-4</v>
      </c>
      <c r="F420" s="15">
        <f t="shared" si="30"/>
        <v>8.7092840968472395E-4</v>
      </c>
      <c r="G420" s="14">
        <f t="shared" si="31"/>
        <v>1.5</v>
      </c>
      <c r="H420" s="17">
        <f t="shared" si="32"/>
        <v>4.5840018336007341E-4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1</v>
      </c>
      <c r="D422" s="9">
        <v>0</v>
      </c>
      <c r="E422" s="15">
        <f t="shared" si="29"/>
        <v>7.6400030560012231E-5</v>
      </c>
      <c r="F422" s="15" t="str">
        <f t="shared" si="30"/>
        <v/>
      </c>
      <c r="G422" s="14" t="str">
        <f t="shared" si="31"/>
        <v>0</v>
      </c>
      <c r="H422" s="17">
        <f t="shared" si="32"/>
        <v>0</v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1</v>
      </c>
      <c r="E429" s="15" t="str">
        <f t="shared" si="33"/>
        <v/>
      </c>
      <c r="F429" s="15">
        <f t="shared" si="34"/>
        <v>8.709284096847239E-5</v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59</v>
      </c>
      <c r="D430" s="9">
        <v>0</v>
      </c>
      <c r="E430" s="15">
        <f t="shared" si="33"/>
        <v>4.5076018030407216E-3</v>
      </c>
      <c r="F430" s="15" t="str">
        <f t="shared" si="34"/>
        <v/>
      </c>
      <c r="G430" s="14" t="str">
        <f t="shared" si="35"/>
        <v>0</v>
      </c>
      <c r="H430" s="17">
        <f t="shared" si="36"/>
        <v>0</v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109</v>
      </c>
      <c r="D432" s="9">
        <v>16</v>
      </c>
      <c r="E432" s="15">
        <f t="shared" si="33"/>
        <v>8.3276033310413326E-3</v>
      </c>
      <c r="F432" s="15">
        <f t="shared" si="34"/>
        <v>1.3934854554955582E-3</v>
      </c>
      <c r="G432" s="14">
        <f t="shared" si="35"/>
        <v>-0.85321100917431192</v>
      </c>
      <c r="H432" s="17">
        <f t="shared" si="36"/>
        <v>-7.1052028420811372E-3</v>
      </c>
    </row>
    <row r="433" spans="2:8" ht="15" x14ac:dyDescent="0.2">
      <c r="B433" s="5" t="s">
        <v>162</v>
      </c>
      <c r="C433" s="9">
        <v>145</v>
      </c>
      <c r="D433" s="9">
        <v>2</v>
      </c>
      <c r="E433" s="15">
        <f t="shared" si="33"/>
        <v>1.1078004431201773E-2</v>
      </c>
      <c r="F433" s="15">
        <f t="shared" si="34"/>
        <v>1.7418568193694478E-4</v>
      </c>
      <c r="G433" s="14">
        <f t="shared" si="35"/>
        <v>-0.98620689655172411</v>
      </c>
      <c r="H433" s="17">
        <f t="shared" si="36"/>
        <v>-1.0925204370081747E-2</v>
      </c>
    </row>
    <row r="434" spans="2:8" ht="45" x14ac:dyDescent="0.2">
      <c r="B434" s="5" t="s">
        <v>418</v>
      </c>
      <c r="C434" s="9">
        <v>2</v>
      </c>
      <c r="D434" s="9">
        <v>1</v>
      </c>
      <c r="E434" s="15">
        <f t="shared" si="33"/>
        <v>1.5280006112002446E-4</v>
      </c>
      <c r="F434" s="15">
        <f t="shared" si="34"/>
        <v>8.709284096847239E-5</v>
      </c>
      <c r="G434" s="14">
        <f t="shared" si="35"/>
        <v>-0.5</v>
      </c>
      <c r="H434" s="17">
        <f t="shared" si="36"/>
        <v>-7.6400030560012231E-5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155</v>
      </c>
      <c r="D437" s="9">
        <v>3</v>
      </c>
      <c r="E437" s="15">
        <f t="shared" si="33"/>
        <v>1.1842004736801895E-2</v>
      </c>
      <c r="F437" s="15">
        <f t="shared" si="34"/>
        <v>2.612785229054172E-4</v>
      </c>
      <c r="G437" s="14">
        <f t="shared" si="35"/>
        <v>-0.98064516129032253</v>
      </c>
      <c r="H437" s="17">
        <f t="shared" si="36"/>
        <v>-1.1612804645121858E-2</v>
      </c>
    </row>
    <row r="438" spans="2:8" ht="15" x14ac:dyDescent="0.2">
      <c r="B438" s="5" t="s">
        <v>155</v>
      </c>
      <c r="C438" s="9">
        <v>1</v>
      </c>
      <c r="D438" s="9">
        <v>1</v>
      </c>
      <c r="E438" s="15">
        <f t="shared" si="33"/>
        <v>7.6400030560012231E-5</v>
      </c>
      <c r="F438" s="15">
        <f t="shared" si="34"/>
        <v>8.709284096847239E-5</v>
      </c>
      <c r="G438" s="14">
        <f t="shared" si="35"/>
        <v>0</v>
      </c>
      <c r="H438" s="17">
        <f t="shared" si="36"/>
        <v>0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4</v>
      </c>
      <c r="D442" s="9">
        <v>3</v>
      </c>
      <c r="E442" s="15">
        <f t="shared" si="33"/>
        <v>3.0560012224004892E-4</v>
      </c>
      <c r="F442" s="15">
        <f t="shared" si="34"/>
        <v>2.612785229054172E-4</v>
      </c>
      <c r="G442" s="14">
        <f t="shared" si="35"/>
        <v>-0.25</v>
      </c>
      <c r="H442" s="17">
        <f t="shared" si="36"/>
        <v>-7.6400030560012231E-5</v>
      </c>
    </row>
    <row r="443" spans="2:8" ht="30" x14ac:dyDescent="0.2">
      <c r="B443" s="5" t="s">
        <v>423</v>
      </c>
      <c r="C443" s="9">
        <v>1</v>
      </c>
      <c r="D443" s="9">
        <v>1</v>
      </c>
      <c r="E443" s="15">
        <f t="shared" si="33"/>
        <v>7.6400030560012231E-5</v>
      </c>
      <c r="F443" s="15">
        <f t="shared" si="34"/>
        <v>8.709284096847239E-5</v>
      </c>
      <c r="G443" s="14">
        <f t="shared" si="35"/>
        <v>0</v>
      </c>
      <c r="H443" s="17">
        <f t="shared" si="36"/>
        <v>0</v>
      </c>
    </row>
    <row r="444" spans="2:8" ht="30" x14ac:dyDescent="0.2">
      <c r="B444" s="5" t="s">
        <v>424</v>
      </c>
      <c r="C444" s="9">
        <v>1</v>
      </c>
      <c r="D444" s="9">
        <v>2</v>
      </c>
      <c r="E444" s="15">
        <f t="shared" si="33"/>
        <v>7.6400030560012231E-5</v>
      </c>
      <c r="F444" s="15">
        <f t="shared" si="34"/>
        <v>1.7418568193694478E-4</v>
      </c>
      <c r="G444" s="14">
        <f t="shared" si="35"/>
        <v>1</v>
      </c>
      <c r="H444" s="17">
        <f t="shared" si="36"/>
        <v>7.6400030560012231E-5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1</v>
      </c>
      <c r="E447" s="15" t="str">
        <f t="shared" si="33"/>
        <v/>
      </c>
      <c r="F447" s="15">
        <f t="shared" si="34"/>
        <v>8.709284096847239E-5</v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3"/>
        <v/>
      </c>
      <c r="F450" s="15" t="str">
        <f t="shared" si="34"/>
        <v/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12</v>
      </c>
      <c r="D458" s="9">
        <v>0</v>
      </c>
      <c r="E458" s="15">
        <f t="shared" si="33"/>
        <v>9.1680036672014671E-4</v>
      </c>
      <c r="F458" s="15" t="str">
        <f t="shared" si="34"/>
        <v/>
      </c>
      <c r="G458" s="14" t="str">
        <f t="shared" si="35"/>
        <v>0</v>
      </c>
      <c r="H458" s="17">
        <f t="shared" si="36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24</v>
      </c>
      <c r="D460" s="9">
        <v>640</v>
      </c>
      <c r="E460" s="15">
        <f t="shared" si="33"/>
        <v>1.8336007334402934E-3</v>
      </c>
      <c r="F460" s="15">
        <f t="shared" si="34"/>
        <v>5.5739418219822333E-2</v>
      </c>
      <c r="G460" s="14">
        <f t="shared" si="35"/>
        <v>25.666666666666668</v>
      </c>
      <c r="H460" s="17">
        <f t="shared" si="36"/>
        <v>4.7062418824967533E-2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181</v>
      </c>
      <c r="D463" s="9">
        <v>10</v>
      </c>
      <c r="E463" s="15">
        <f t="shared" si="33"/>
        <v>1.3828405531362213E-2</v>
      </c>
      <c r="F463" s="15">
        <f t="shared" si="34"/>
        <v>8.7092840968472395E-4</v>
      </c>
      <c r="G463" s="14">
        <f t="shared" si="35"/>
        <v>-0.94475138121546964</v>
      </c>
      <c r="H463" s="17">
        <f t="shared" si="36"/>
        <v>-1.3064405225762091E-2</v>
      </c>
    </row>
    <row r="464" spans="2:8" ht="15" x14ac:dyDescent="0.2">
      <c r="B464" s="5" t="s">
        <v>478</v>
      </c>
      <c r="C464" s="9">
        <v>1</v>
      </c>
      <c r="D464" s="9">
        <v>0</v>
      </c>
      <c r="E464" s="15">
        <f t="shared" si="33"/>
        <v>7.6400030560012231E-5</v>
      </c>
      <c r="F464" s="15" t="str">
        <f t="shared" si="34"/>
        <v/>
      </c>
      <c r="G464" s="14" t="str">
        <f t="shared" si="35"/>
        <v>0</v>
      </c>
      <c r="H464" s="17">
        <f t="shared" si="36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1</v>
      </c>
      <c r="D466" s="9">
        <v>0</v>
      </c>
      <c r="E466" s="15">
        <f t="shared" si="33"/>
        <v>7.6400030560012231E-5</v>
      </c>
      <c r="F466" s="15" t="str">
        <f t="shared" si="34"/>
        <v/>
      </c>
      <c r="G466" s="14" t="str">
        <f t="shared" si="35"/>
        <v>0</v>
      </c>
      <c r="H466" s="17">
        <f t="shared" si="36"/>
        <v>0</v>
      </c>
    </row>
    <row r="467" spans="2:8" ht="15" x14ac:dyDescent="0.2">
      <c r="B467" s="5" t="s">
        <v>479</v>
      </c>
      <c r="C467" s="9">
        <v>60</v>
      </c>
      <c r="D467" s="9">
        <v>0</v>
      </c>
      <c r="E467" s="15">
        <f t="shared" si="33"/>
        <v>4.5840018336007335E-3</v>
      </c>
      <c r="F467" s="15" t="str">
        <f t="shared" si="34"/>
        <v/>
      </c>
      <c r="G467" s="14" t="str">
        <f t="shared" si="35"/>
        <v>0</v>
      </c>
      <c r="H467" s="17">
        <f t="shared" si="36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2</v>
      </c>
      <c r="D471" s="9">
        <v>0</v>
      </c>
      <c r="E471" s="15">
        <f t="shared" si="33"/>
        <v>1.5280006112002446E-4</v>
      </c>
      <c r="F471" s="15" t="str">
        <f t="shared" si="34"/>
        <v/>
      </c>
      <c r="G471" s="14" t="str">
        <f t="shared" si="35"/>
        <v>0</v>
      </c>
      <c r="H471" s="17">
        <f t="shared" si="36"/>
        <v>0</v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1</v>
      </c>
      <c r="E473" s="15" t="str">
        <f t="shared" si="33"/>
        <v/>
      </c>
      <c r="F473" s="15">
        <f t="shared" si="34"/>
        <v>8.709284096847239E-5</v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5</v>
      </c>
      <c r="E478" s="15" t="str">
        <f t="shared" si="33"/>
        <v/>
      </c>
      <c r="F478" s="15">
        <f t="shared" si="34"/>
        <v>4.3546420484236198E-4</v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1</v>
      </c>
      <c r="E480" s="15" t="str">
        <f t="shared" si="33"/>
        <v/>
      </c>
      <c r="F480" s="15">
        <f t="shared" si="34"/>
        <v>8.709284096847239E-5</v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239</v>
      </c>
      <c r="D483" s="9">
        <v>21</v>
      </c>
      <c r="E483" s="15">
        <f t="shared" si="33"/>
        <v>1.825960730384292E-2</v>
      </c>
      <c r="F483" s="15">
        <f t="shared" si="34"/>
        <v>1.8289496603379203E-3</v>
      </c>
      <c r="G483" s="14">
        <f t="shared" si="35"/>
        <v>-0.91213389121338917</v>
      </c>
      <c r="H483" s="17">
        <f t="shared" si="36"/>
        <v>-1.6655206662082665E-2</v>
      </c>
    </row>
    <row r="484" spans="2:8" ht="30" x14ac:dyDescent="0.2">
      <c r="B484" s="5" t="s">
        <v>184</v>
      </c>
      <c r="C484" s="9">
        <v>16</v>
      </c>
      <c r="D484" s="9">
        <v>25</v>
      </c>
      <c r="E484" s="15">
        <f t="shared" si="33"/>
        <v>1.2224004889601957E-3</v>
      </c>
      <c r="F484" s="15">
        <f t="shared" si="34"/>
        <v>2.1773210242118099E-3</v>
      </c>
      <c r="G484" s="14">
        <f t="shared" si="35"/>
        <v>0.5625</v>
      </c>
      <c r="H484" s="17">
        <f t="shared" si="36"/>
        <v>6.8760027504011006E-4</v>
      </c>
    </row>
    <row r="485" spans="2:8" ht="15" x14ac:dyDescent="0.2">
      <c r="B485" s="5" t="s">
        <v>443</v>
      </c>
      <c r="C485" s="9">
        <v>203</v>
      </c>
      <c r="D485" s="9">
        <v>118</v>
      </c>
      <c r="E485" s="15">
        <f t="shared" si="33"/>
        <v>1.5509206203682482E-2</v>
      </c>
      <c r="F485" s="15">
        <f t="shared" si="34"/>
        <v>1.0276955234279742E-2</v>
      </c>
      <c r="G485" s="14">
        <f t="shared" si="35"/>
        <v>-0.41871921182266009</v>
      </c>
      <c r="H485" s="17">
        <f t="shared" si="36"/>
        <v>-6.4940025976010386E-3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107</v>
      </c>
      <c r="D491" s="9">
        <v>13</v>
      </c>
      <c r="E491" s="15">
        <f t="shared" si="37"/>
        <v>8.1748032699213071E-3</v>
      </c>
      <c r="F491" s="15">
        <f t="shared" si="38"/>
        <v>1.1322069325901411E-3</v>
      </c>
      <c r="G491" s="14">
        <f t="shared" si="39"/>
        <v>-0.87850467289719625</v>
      </c>
      <c r="H491" s="17">
        <f t="shared" si="40"/>
        <v>-7.1816028726411482E-3</v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12</v>
      </c>
      <c r="D493" s="9">
        <v>3</v>
      </c>
      <c r="E493" s="15">
        <f t="shared" si="37"/>
        <v>9.1680036672014671E-4</v>
      </c>
      <c r="F493" s="15">
        <f t="shared" si="38"/>
        <v>2.612785229054172E-4</v>
      </c>
      <c r="G493" s="14">
        <f t="shared" si="39"/>
        <v>-0.75</v>
      </c>
      <c r="H493" s="17">
        <f t="shared" si="40"/>
        <v>-6.8760027504011006E-4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1</v>
      </c>
      <c r="D495" s="9">
        <v>0</v>
      </c>
      <c r="E495" s="15">
        <f t="shared" si="37"/>
        <v>7.6400030560012231E-5</v>
      </c>
      <c r="F495" s="15" t="str">
        <f t="shared" si="38"/>
        <v/>
      </c>
      <c r="G495" s="14" t="str">
        <f t="shared" si="39"/>
        <v>0</v>
      </c>
      <c r="H495" s="17">
        <f t="shared" si="40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1</v>
      </c>
      <c r="D497" s="9">
        <v>0</v>
      </c>
      <c r="E497" s="15">
        <f t="shared" si="37"/>
        <v>7.6400030560012231E-5</v>
      </c>
      <c r="F497" s="15" t="str">
        <f t="shared" si="38"/>
        <v/>
      </c>
      <c r="G497" s="14" t="str">
        <f t="shared" si="39"/>
        <v>0</v>
      </c>
      <c r="H497" s="17">
        <f t="shared" si="40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2786</v>
      </c>
      <c r="D505" s="35">
        <f>SUM(D506:D530)</f>
        <v>2511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-9.8707824838478106E-2</v>
      </c>
      <c r="H505" s="36">
        <f>+IF(OR(AND(E505=""),(G505="")),"",E505*G505)</f>
        <v>-9.8707824838478106E-2</v>
      </c>
    </row>
    <row r="506" spans="2:8" ht="15" x14ac:dyDescent="0.2">
      <c r="B506" s="5" t="s">
        <v>454</v>
      </c>
      <c r="C506" s="9">
        <v>2</v>
      </c>
      <c r="D506" s="9">
        <v>30</v>
      </c>
      <c r="E506" s="15">
        <f>+IF(C506=0,"",C506/C$505)</f>
        <v>7.1787508973438624E-4</v>
      </c>
      <c r="F506" s="15">
        <f>+IF(D506=0,"",D506/D$505)</f>
        <v>1.1947431302270013E-2</v>
      </c>
      <c r="G506" s="14">
        <f>+IF(OR(AND(D506=0),(C506=0)),"0",((D506-C506)/C506))</f>
        <v>14</v>
      </c>
      <c r="H506" s="17">
        <f>+IF(OR(AND(E506=""),(G506="")),"",E506*G506)</f>
        <v>1.0050251256281407E-2</v>
      </c>
    </row>
    <row r="507" spans="2:8" ht="15" x14ac:dyDescent="0.2">
      <c r="B507" s="5" t="s">
        <v>187</v>
      </c>
      <c r="C507" s="9">
        <v>26</v>
      </c>
      <c r="D507" s="9">
        <v>128</v>
      </c>
      <c r="E507" s="15">
        <f t="shared" ref="E507:E530" si="41">+IF(C507=0,"",C507/C$505)</f>
        <v>9.3323761665470208E-3</v>
      </c>
      <c r="F507" s="15">
        <f t="shared" ref="F507:F530" si="42">+IF(D507=0,"",D507/D$505)</f>
        <v>5.0975706889685383E-2</v>
      </c>
      <c r="G507" s="14">
        <f t="shared" ref="G507:G530" si="43">+IF(OR(AND(D507=0),(C507=0)),"0",((D507-C507)/C507))</f>
        <v>3.9230769230769229</v>
      </c>
      <c r="H507" s="17">
        <f t="shared" ref="H507:H530" si="44">+IF(OR(AND(E507=""),(G507="")),"",E507*G507)</f>
        <v>3.6611629576453697E-2</v>
      </c>
    </row>
    <row r="508" spans="2:8" ht="15" x14ac:dyDescent="0.2">
      <c r="B508" s="5" t="s">
        <v>455</v>
      </c>
      <c r="C508" s="9">
        <v>69</v>
      </c>
      <c r="D508" s="9">
        <v>136</v>
      </c>
      <c r="E508" s="15">
        <f t="shared" si="41"/>
        <v>2.4766690595836326E-2</v>
      </c>
      <c r="F508" s="15">
        <f t="shared" si="42"/>
        <v>5.4161688570290724E-2</v>
      </c>
      <c r="G508" s="14">
        <f t="shared" si="43"/>
        <v>0.97101449275362317</v>
      </c>
      <c r="H508" s="17">
        <f t="shared" si="44"/>
        <v>2.4048815506101939E-2</v>
      </c>
    </row>
    <row r="509" spans="2:8" ht="15" x14ac:dyDescent="0.2">
      <c r="B509" s="5" t="s">
        <v>456</v>
      </c>
      <c r="C509" s="9">
        <v>749</v>
      </c>
      <c r="D509" s="9">
        <v>218</v>
      </c>
      <c r="E509" s="15">
        <f t="shared" si="41"/>
        <v>0.26884422110552764</v>
      </c>
      <c r="F509" s="15">
        <f t="shared" si="42"/>
        <v>8.6818000796495418E-2</v>
      </c>
      <c r="G509" s="14">
        <f t="shared" si="43"/>
        <v>-0.70894526034712946</v>
      </c>
      <c r="H509" s="17">
        <f t="shared" si="44"/>
        <v>-0.19059583632447952</v>
      </c>
    </row>
    <row r="510" spans="2:8" ht="15" x14ac:dyDescent="0.2">
      <c r="B510" s="5" t="s">
        <v>188</v>
      </c>
      <c r="C510" s="9">
        <v>0</v>
      </c>
      <c r="D510" s="9">
        <v>1</v>
      </c>
      <c r="E510" s="15" t="str">
        <f t="shared" si="41"/>
        <v/>
      </c>
      <c r="F510" s="15">
        <f t="shared" si="42"/>
        <v>3.9824771007566706E-4</v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1</v>
      </c>
      <c r="E514" s="15" t="str">
        <f t="shared" si="41"/>
        <v/>
      </c>
      <c r="F514" s="15">
        <f t="shared" si="42"/>
        <v>3.9824771007566706E-4</v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416</v>
      </c>
      <c r="D515" s="9">
        <v>3</v>
      </c>
      <c r="E515" s="15">
        <f t="shared" si="41"/>
        <v>0.14931801866475233</v>
      </c>
      <c r="F515" s="15">
        <f t="shared" si="42"/>
        <v>1.1947431302270011E-3</v>
      </c>
      <c r="G515" s="14">
        <f t="shared" si="43"/>
        <v>-0.99278846153846156</v>
      </c>
      <c r="H515" s="17">
        <f t="shared" si="44"/>
        <v>-0.14824120603015076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9</v>
      </c>
      <c r="E517" s="15" t="str">
        <f t="shared" si="41"/>
        <v/>
      </c>
      <c r="F517" s="15">
        <f t="shared" si="42"/>
        <v>3.5842293906810036E-3</v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28</v>
      </c>
      <c r="D518" s="9">
        <v>0</v>
      </c>
      <c r="E518" s="15">
        <f t="shared" si="41"/>
        <v>1.0050251256281407E-2</v>
      </c>
      <c r="F518" s="15" t="str">
        <f t="shared" si="42"/>
        <v/>
      </c>
      <c r="G518" s="14" t="str">
        <f t="shared" si="43"/>
        <v>0</v>
      </c>
      <c r="H518" s="17">
        <f t="shared" si="44"/>
        <v>0</v>
      </c>
    </row>
    <row r="519" spans="2:8" ht="15" x14ac:dyDescent="0.2">
      <c r="B519" s="5" t="s">
        <v>192</v>
      </c>
      <c r="C519" s="9">
        <v>1</v>
      </c>
      <c r="D519" s="9">
        <v>2</v>
      </c>
      <c r="E519" s="15">
        <f t="shared" si="41"/>
        <v>3.5893754486719312E-4</v>
      </c>
      <c r="F519" s="15">
        <f t="shared" si="42"/>
        <v>7.9649542015133412E-4</v>
      </c>
      <c r="G519" s="14">
        <f t="shared" si="43"/>
        <v>1</v>
      </c>
      <c r="H519" s="17">
        <f t="shared" si="44"/>
        <v>3.5893754486719312E-4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249</v>
      </c>
      <c r="D521" s="9">
        <v>30</v>
      </c>
      <c r="E521" s="15">
        <f t="shared" si="41"/>
        <v>8.937544867193109E-2</v>
      </c>
      <c r="F521" s="15">
        <f t="shared" si="42"/>
        <v>1.1947431302270013E-2</v>
      </c>
      <c r="G521" s="14">
        <f t="shared" si="43"/>
        <v>-0.87951807228915657</v>
      </c>
      <c r="H521" s="17">
        <f t="shared" si="44"/>
        <v>-7.8607322325915288E-2</v>
      </c>
    </row>
    <row r="522" spans="2:8" ht="25.5" customHeight="1" x14ac:dyDescent="0.2">
      <c r="B522" s="5" t="s">
        <v>193</v>
      </c>
      <c r="C522" s="9">
        <v>345</v>
      </c>
      <c r="D522" s="9">
        <v>4</v>
      </c>
      <c r="E522" s="15">
        <f t="shared" si="41"/>
        <v>0.12383345297918162</v>
      </c>
      <c r="F522" s="15">
        <f t="shared" si="42"/>
        <v>1.5929908403026682E-3</v>
      </c>
      <c r="G522" s="14">
        <f t="shared" si="43"/>
        <v>-0.98840579710144927</v>
      </c>
      <c r="H522" s="17">
        <f t="shared" si="44"/>
        <v>-0.12239770279971285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30</v>
      </c>
      <c r="D524" s="9">
        <v>8</v>
      </c>
      <c r="E524" s="15">
        <f t="shared" si="41"/>
        <v>1.0768126346015794E-2</v>
      </c>
      <c r="F524" s="15">
        <f t="shared" si="42"/>
        <v>3.1859816806053365E-3</v>
      </c>
      <c r="G524" s="14">
        <f t="shared" si="43"/>
        <v>-0.73333333333333328</v>
      </c>
      <c r="H524" s="17">
        <f t="shared" si="44"/>
        <v>-7.8966259870782481E-3</v>
      </c>
    </row>
    <row r="525" spans="2:8" ht="13.5" customHeight="1" x14ac:dyDescent="0.2">
      <c r="B525" s="5" t="s">
        <v>195</v>
      </c>
      <c r="C525" s="9">
        <v>0</v>
      </c>
      <c r="D525" s="9">
        <v>1</v>
      </c>
      <c r="E525" s="15" t="str">
        <f t="shared" si="41"/>
        <v/>
      </c>
      <c r="F525" s="15">
        <f t="shared" si="42"/>
        <v>3.9824771007566706E-4</v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17</v>
      </c>
      <c r="D526" s="9">
        <v>19</v>
      </c>
      <c r="E526" s="15">
        <f t="shared" si="41"/>
        <v>6.1019382627422831E-3</v>
      </c>
      <c r="F526" s="15">
        <f t="shared" si="42"/>
        <v>7.5667064914376738E-3</v>
      </c>
      <c r="G526" s="14">
        <f t="shared" si="43"/>
        <v>0.11764705882352941</v>
      </c>
      <c r="H526" s="17">
        <f t="shared" si="44"/>
        <v>7.1787508973438624E-4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63</v>
      </c>
      <c r="D529" s="9">
        <v>1</v>
      </c>
      <c r="E529" s="15">
        <f t="shared" si="41"/>
        <v>2.2613065326633167E-2</v>
      </c>
      <c r="F529" s="15">
        <f t="shared" si="42"/>
        <v>3.9824771007566706E-4</v>
      </c>
      <c r="G529" s="14">
        <f t="shared" si="43"/>
        <v>-0.98412698412698407</v>
      </c>
      <c r="H529" s="17">
        <f t="shared" si="44"/>
        <v>-2.2254127781765973E-2</v>
      </c>
    </row>
    <row r="530" spans="2:8" ht="30" x14ac:dyDescent="0.2">
      <c r="B530" s="5" t="s">
        <v>467</v>
      </c>
      <c r="C530" s="9">
        <v>791</v>
      </c>
      <c r="D530" s="9">
        <v>1920</v>
      </c>
      <c r="E530" s="15">
        <f t="shared" si="41"/>
        <v>0.28391959798994976</v>
      </c>
      <c r="F530" s="15">
        <f t="shared" si="42"/>
        <v>0.7646356033452808</v>
      </c>
      <c r="G530" s="14">
        <f t="shared" si="43"/>
        <v>1.4273072060682681</v>
      </c>
      <c r="H530" s="17">
        <f t="shared" si="44"/>
        <v>0.40524048815506108</v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540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489</v>
      </c>
      <c r="C8" s="34">
        <f>+C18+C70+C151+C294+C505</f>
        <v>3794</v>
      </c>
      <c r="D8" s="35">
        <f>+D18+D70+D151+D294+D505</f>
        <v>860</v>
      </c>
      <c r="E8" s="36">
        <f>+C8/C$8</f>
        <v>1</v>
      </c>
      <c r="F8" s="36">
        <f>+D8/D$8</f>
        <v>1</v>
      </c>
      <c r="G8" s="36">
        <f>+(D8-C8)/C8</f>
        <v>-0.77332630469161834</v>
      </c>
      <c r="H8" s="36">
        <f>+E8*G8</f>
        <v>-0.77332630469161834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219</v>
      </c>
      <c r="D9" s="31">
        <f>+D18</f>
        <v>2</v>
      </c>
      <c r="E9" s="29">
        <f t="shared" ref="E9:E13" si="0">C9/$C$8</f>
        <v>5.7722720084343704E-2</v>
      </c>
      <c r="F9" s="29">
        <f>D9/$D$8</f>
        <v>2.3255813953488372E-3</v>
      </c>
      <c r="G9" s="14">
        <f>+IF(OR(AND(D9=0),(C9=0)),"0",((D9-C9)/C9))</f>
        <v>-0.9908675799086758</v>
      </c>
      <c r="H9" s="13">
        <f>+IF(OR(AND(E9=""),(G9="")),"",E9*G9)</f>
        <v>-5.719557195571956E-2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222</v>
      </c>
      <c r="D10" s="31">
        <f>+D70</f>
        <v>95</v>
      </c>
      <c r="E10" s="29">
        <f t="shared" si="0"/>
        <v>5.8513442277279913E-2</v>
      </c>
      <c r="F10" s="29">
        <f>D10/$D$8</f>
        <v>0.11046511627906977</v>
      </c>
      <c r="G10" s="14">
        <f>+IF(OR(AND(D10=0),(C10=0)),"0",((D10-C10)/C10))</f>
        <v>-0.57207207207207211</v>
      </c>
      <c r="H10" s="13">
        <f>+IF(OR(AND(E10=""),(G10="")),"",E10*G10)</f>
        <v>-3.3473906167633107E-2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256</v>
      </c>
      <c r="D11" s="31">
        <f>+D151</f>
        <v>46</v>
      </c>
      <c r="E11" s="29">
        <f t="shared" si="0"/>
        <v>6.7474960463890357E-2</v>
      </c>
      <c r="F11" s="29">
        <f>D11/$D$8</f>
        <v>5.3488372093023255E-2</v>
      </c>
      <c r="G11" s="14">
        <f>+IF(OR(AND(D11=0),(C11=0)),"0",((D11-C11)/C11))</f>
        <v>-0.8203125</v>
      </c>
      <c r="H11" s="13">
        <f>+IF(OR(AND(E11=""),(G11="")),"",E11*G11)</f>
        <v>-5.5350553505535062E-2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1803</v>
      </c>
      <c r="D12" s="31">
        <f>+D294</f>
        <v>500</v>
      </c>
      <c r="E12" s="29">
        <f t="shared" si="0"/>
        <v>0.47522403795466528</v>
      </c>
      <c r="F12" s="29">
        <f>D12/$D$8</f>
        <v>0.58139534883720934</v>
      </c>
      <c r="G12" s="14">
        <f>+IF(OR(AND(D12=0),(C12=0)),"0",((D12-C12)/C12))</f>
        <v>-0.72268441486411539</v>
      </c>
      <c r="H12" s="13">
        <f>+IF(OR(AND(E12=""),(G12="")),"",E12*G12)</f>
        <v>-0.34343700579862946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1294</v>
      </c>
      <c r="D13" s="31">
        <f>+D505</f>
        <v>217</v>
      </c>
      <c r="E13" s="29">
        <f t="shared" si="0"/>
        <v>0.34106483921982078</v>
      </c>
      <c r="F13" s="29">
        <f>D13/$D$8</f>
        <v>0.25232558139534883</v>
      </c>
      <c r="G13" s="14">
        <f>+IF(OR(AND(D13=0),(C13=0)),"0",((D13-C13)/C13))</f>
        <v>-0.83230293663060273</v>
      </c>
      <c r="H13" s="13">
        <f>+IF(OR(AND(E13=""),(G13="")),"",E13*G13)</f>
        <v>-0.28386926726410122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219</v>
      </c>
      <c r="D18" s="35">
        <f>SUM(D19:D64)</f>
        <v>2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-0.9908675799086758</v>
      </c>
      <c r="H18" s="36">
        <f>+IF(OR(AND(E18=""),(G18="")),"",E18*G18)</f>
        <v>-0.9908675799086758</v>
      </c>
    </row>
    <row r="19" spans="2:8" ht="27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4</v>
      </c>
      <c r="D22" s="9">
        <v>0</v>
      </c>
      <c r="E22" s="13">
        <f t="shared" si="1"/>
        <v>1.8264840182648401E-2</v>
      </c>
      <c r="F22" s="13" t="str">
        <f t="shared" si="2"/>
        <v/>
      </c>
      <c r="G22" s="14" t="str">
        <f t="shared" si="3"/>
        <v>0</v>
      </c>
      <c r="H22" s="17">
        <f t="shared" si="4"/>
        <v>0</v>
      </c>
    </row>
    <row r="23" spans="2:8" ht="30" x14ac:dyDescent="0.2">
      <c r="B23" s="5" t="s">
        <v>198</v>
      </c>
      <c r="C23" s="9">
        <v>7</v>
      </c>
      <c r="D23" s="9">
        <v>0</v>
      </c>
      <c r="E23" s="13">
        <f t="shared" si="1"/>
        <v>3.1963470319634701E-2</v>
      </c>
      <c r="F23" s="13" t="str">
        <f t="shared" si="2"/>
        <v/>
      </c>
      <c r="G23" s="14" t="str">
        <f t="shared" si="3"/>
        <v>0</v>
      </c>
      <c r="H23" s="17">
        <f t="shared" si="4"/>
        <v>0</v>
      </c>
    </row>
    <row r="24" spans="2:8" ht="45" x14ac:dyDescent="0.2">
      <c r="B24" s="5" t="s">
        <v>199</v>
      </c>
      <c r="C24" s="9">
        <v>1</v>
      </c>
      <c r="D24" s="9">
        <v>0</v>
      </c>
      <c r="E24" s="13">
        <f t="shared" si="1"/>
        <v>4.5662100456621002E-3</v>
      </c>
      <c r="F24" s="13" t="str">
        <f t="shared" si="2"/>
        <v/>
      </c>
      <c r="G24" s="14" t="str">
        <f t="shared" si="3"/>
        <v>0</v>
      </c>
      <c r="H24" s="17">
        <f t="shared" si="4"/>
        <v>0</v>
      </c>
    </row>
    <row r="25" spans="2:8" ht="15" x14ac:dyDescent="0.2">
      <c r="B25" s="5" t="s">
        <v>2</v>
      </c>
      <c r="C25" s="9">
        <v>2</v>
      </c>
      <c r="D25" s="9">
        <v>0</v>
      </c>
      <c r="E25" s="13">
        <f t="shared" si="1"/>
        <v>9.1324200913242004E-3</v>
      </c>
      <c r="F25" s="13" t="str">
        <f t="shared" si="2"/>
        <v/>
      </c>
      <c r="G25" s="14" t="str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3</v>
      </c>
      <c r="D26" s="9">
        <v>1</v>
      </c>
      <c r="E26" s="13">
        <f t="shared" si="1"/>
        <v>1.3698630136986301E-2</v>
      </c>
      <c r="F26" s="13">
        <f t="shared" si="2"/>
        <v>0.5</v>
      </c>
      <c r="G26" s="14">
        <f t="shared" si="3"/>
        <v>-0.66666666666666663</v>
      </c>
      <c r="H26" s="17">
        <f t="shared" si="4"/>
        <v>-9.1324200913242004E-3</v>
      </c>
    </row>
    <row r="27" spans="2:8" ht="15" x14ac:dyDescent="0.2">
      <c r="B27" s="5" t="s">
        <v>3</v>
      </c>
      <c r="C27" s="9">
        <v>2</v>
      </c>
      <c r="D27" s="9">
        <v>0</v>
      </c>
      <c r="E27" s="13">
        <f t="shared" si="1"/>
        <v>9.1324200913242004E-3</v>
      </c>
      <c r="F27" s="13" t="str">
        <f t="shared" si="2"/>
        <v/>
      </c>
      <c r="G27" s="14" t="str">
        <f t="shared" si="3"/>
        <v>0</v>
      </c>
      <c r="H27" s="17">
        <f t="shared" si="4"/>
        <v>0</v>
      </c>
    </row>
    <row r="28" spans="2:8" ht="15" x14ac:dyDescent="0.2">
      <c r="B28" s="5" t="s">
        <v>5</v>
      </c>
      <c r="C28" s="9">
        <v>173</v>
      </c>
      <c r="D28" s="9">
        <v>1</v>
      </c>
      <c r="E28" s="13">
        <f t="shared" si="1"/>
        <v>0.78995433789954339</v>
      </c>
      <c r="F28" s="13">
        <f t="shared" si="2"/>
        <v>0.5</v>
      </c>
      <c r="G28" s="14">
        <f t="shared" si="3"/>
        <v>-0.9942196531791907</v>
      </c>
      <c r="H28" s="17">
        <f t="shared" si="4"/>
        <v>-0.78538812785388123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2</v>
      </c>
      <c r="D34" s="9">
        <v>0</v>
      </c>
      <c r="E34" s="13">
        <f t="shared" si="1"/>
        <v>9.1324200913242004E-3</v>
      </c>
      <c r="F34" s="13" t="str">
        <f t="shared" si="2"/>
        <v/>
      </c>
      <c r="G34" s="14" t="str">
        <f t="shared" si="3"/>
        <v>0</v>
      </c>
      <c r="H34" s="17">
        <f t="shared" si="4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2</v>
      </c>
      <c r="D36" s="9">
        <v>0</v>
      </c>
      <c r="E36" s="13">
        <f t="shared" si="1"/>
        <v>9.1324200913242004E-3</v>
      </c>
      <c r="F36" s="13" t="str">
        <f t="shared" si="2"/>
        <v/>
      </c>
      <c r="G36" s="14" t="str">
        <f t="shared" si="3"/>
        <v>0</v>
      </c>
      <c r="H36" s="17">
        <f t="shared" si="4"/>
        <v>0</v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6</v>
      </c>
      <c r="D48" s="9">
        <v>0</v>
      </c>
      <c r="E48" s="13">
        <f t="shared" si="1"/>
        <v>2.7397260273972601E-2</v>
      </c>
      <c r="F48" s="13" t="str">
        <f t="shared" si="2"/>
        <v/>
      </c>
      <c r="G48" s="14" t="str">
        <f t="shared" si="3"/>
        <v>0</v>
      </c>
      <c r="H48" s="17">
        <f t="shared" si="4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2</v>
      </c>
      <c r="D50" s="9">
        <v>0</v>
      </c>
      <c r="E50" s="13">
        <f t="shared" si="1"/>
        <v>9.1324200913242004E-3</v>
      </c>
      <c r="F50" s="13" t="str">
        <f t="shared" si="2"/>
        <v/>
      </c>
      <c r="G50" s="14" t="str">
        <f t="shared" si="3"/>
        <v>0</v>
      </c>
      <c r="H50" s="17">
        <f t="shared" si="4"/>
        <v>0</v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8</v>
      </c>
      <c r="D52" s="9">
        <v>0</v>
      </c>
      <c r="E52" s="13">
        <f t="shared" si="1"/>
        <v>3.6529680365296802E-2</v>
      </c>
      <c r="F52" s="13" t="str">
        <f t="shared" si="2"/>
        <v/>
      </c>
      <c r="G52" s="14" t="str">
        <f t="shared" si="3"/>
        <v>0</v>
      </c>
      <c r="H52" s="17">
        <f t="shared" si="4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4</v>
      </c>
      <c r="D59" s="9">
        <v>0</v>
      </c>
      <c r="E59" s="13">
        <f t="shared" si="1"/>
        <v>1.8264840182648401E-2</v>
      </c>
      <c r="F59" s="13" t="str">
        <f t="shared" si="2"/>
        <v/>
      </c>
      <c r="G59" s="14" t="str">
        <f t="shared" si="3"/>
        <v>0</v>
      </c>
      <c r="H59" s="17">
        <f t="shared" si="4"/>
        <v>0</v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1</v>
      </c>
      <c r="D62" s="9">
        <v>0</v>
      </c>
      <c r="E62" s="13">
        <f t="shared" si="1"/>
        <v>4.5662100456621002E-3</v>
      </c>
      <c r="F62" s="13" t="str">
        <f t="shared" si="2"/>
        <v/>
      </c>
      <c r="G62" s="14" t="str">
        <f t="shared" si="3"/>
        <v>0</v>
      </c>
      <c r="H62" s="17">
        <f t="shared" si="4"/>
        <v>0</v>
      </c>
    </row>
    <row r="63" spans="2:8" ht="15" x14ac:dyDescent="0.2">
      <c r="B63" s="5" t="s">
        <v>220</v>
      </c>
      <c r="C63" s="9">
        <v>2</v>
      </c>
      <c r="D63" s="9">
        <v>0</v>
      </c>
      <c r="E63" s="13">
        <f t="shared" si="1"/>
        <v>9.1324200913242004E-3</v>
      </c>
      <c r="F63" s="13" t="str">
        <f t="shared" si="2"/>
        <v/>
      </c>
      <c r="G63" s="14" t="str">
        <f t="shared" si="3"/>
        <v>0</v>
      </c>
      <c r="H63" s="17">
        <f t="shared" si="4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222</v>
      </c>
      <c r="D70" s="35">
        <f>SUM(D71:D145)</f>
        <v>95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-0.57207207207207211</v>
      </c>
      <c r="H70" s="36">
        <f>+IF(OR(AND(E70=""),(G70="")),"",E70*G70)</f>
        <v>-0.57207207207207211</v>
      </c>
    </row>
    <row r="71" spans="2:8" ht="15" x14ac:dyDescent="0.2">
      <c r="B71" s="5" t="s">
        <v>20</v>
      </c>
      <c r="C71" s="9">
        <v>12</v>
      </c>
      <c r="D71" s="9">
        <v>0</v>
      </c>
      <c r="E71" s="15">
        <f>+IF(C71=0,"",C71/C$70)</f>
        <v>5.4054054054054057E-2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5">+IF(C72=0,"",C72/C$70)</f>
        <v/>
      </c>
      <c r="F72" s="15" t="str">
        <f t="shared" ref="F72:F135" si="6">+IF(D72=0,"",D72/D$70)</f>
        <v/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3</v>
      </c>
      <c r="D73" s="9">
        <v>0</v>
      </c>
      <c r="E73" s="15">
        <f t="shared" si="5"/>
        <v>1.3513513513513514E-2</v>
      </c>
      <c r="F73" s="15" t="str">
        <f t="shared" si="6"/>
        <v/>
      </c>
      <c r="G73" s="14" t="str">
        <f t="shared" si="7"/>
        <v>0</v>
      </c>
      <c r="H73" s="17">
        <f t="shared" si="8"/>
        <v>0</v>
      </c>
    </row>
    <row r="74" spans="2:8" ht="30" x14ac:dyDescent="0.2">
      <c r="B74" s="5" t="s">
        <v>222</v>
      </c>
      <c r="C74" s="9">
        <v>10</v>
      </c>
      <c r="D74" s="9">
        <v>1</v>
      </c>
      <c r="E74" s="15">
        <f t="shared" si="5"/>
        <v>4.5045045045045043E-2</v>
      </c>
      <c r="F74" s="15">
        <f t="shared" si="6"/>
        <v>1.0526315789473684E-2</v>
      </c>
      <c r="G74" s="14">
        <f t="shared" si="7"/>
        <v>-0.9</v>
      </c>
      <c r="H74" s="17">
        <f t="shared" si="8"/>
        <v>-4.0540540540540543E-2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5"/>
        <v/>
      </c>
      <c r="F75" s="15" t="str">
        <f t="shared" si="6"/>
        <v/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1</v>
      </c>
      <c r="E78" s="15" t="str">
        <f t="shared" si="5"/>
        <v/>
      </c>
      <c r="F78" s="15">
        <f t="shared" si="6"/>
        <v>1.0526315789473684E-2</v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2</v>
      </c>
      <c r="D80" s="9">
        <v>0</v>
      </c>
      <c r="E80" s="15">
        <f t="shared" si="5"/>
        <v>9.0090090090090089E-3</v>
      </c>
      <c r="F80" s="15" t="str">
        <f t="shared" si="6"/>
        <v/>
      </c>
      <c r="G80" s="14" t="str">
        <f t="shared" si="7"/>
        <v>0</v>
      </c>
      <c r="H80" s="17">
        <f t="shared" si="8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3</v>
      </c>
      <c r="D83" s="9">
        <v>1</v>
      </c>
      <c r="E83" s="15">
        <f t="shared" si="5"/>
        <v>1.3513513513513514E-2</v>
      </c>
      <c r="F83" s="15">
        <f t="shared" si="6"/>
        <v>1.0526315789473684E-2</v>
      </c>
      <c r="G83" s="14">
        <f t="shared" si="7"/>
        <v>-0.66666666666666663</v>
      </c>
      <c r="H83" s="17">
        <f t="shared" si="8"/>
        <v>-9.0090090090090089E-3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1</v>
      </c>
      <c r="E85" s="15" t="str">
        <f t="shared" si="5"/>
        <v/>
      </c>
      <c r="F85" s="15">
        <f t="shared" si="6"/>
        <v>1.0526315789473684E-2</v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1</v>
      </c>
      <c r="D88" s="9">
        <v>1</v>
      </c>
      <c r="E88" s="15">
        <f t="shared" si="5"/>
        <v>4.5045045045045045E-3</v>
      </c>
      <c r="F88" s="15">
        <f t="shared" si="6"/>
        <v>1.0526315789473684E-2</v>
      </c>
      <c r="G88" s="14">
        <f t="shared" si="7"/>
        <v>0</v>
      </c>
      <c r="H88" s="17">
        <f t="shared" si="8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1</v>
      </c>
      <c r="E90" s="15" t="str">
        <f t="shared" si="5"/>
        <v/>
      </c>
      <c r="F90" s="15">
        <f t="shared" si="6"/>
        <v>1.0526315789473684E-2</v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530</v>
      </c>
      <c r="C93" s="9">
        <v>0</v>
      </c>
      <c r="D93" s="9">
        <v>2</v>
      </c>
      <c r="E93" s="15" t="str">
        <f t="shared" si="5"/>
        <v/>
      </c>
      <c r="F93" s="15">
        <f t="shared" si="6"/>
        <v>2.1052631578947368E-2</v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1</v>
      </c>
      <c r="D94" s="9">
        <v>2</v>
      </c>
      <c r="E94" s="15">
        <f t="shared" si="5"/>
        <v>4.5045045045045045E-3</v>
      </c>
      <c r="F94" s="15">
        <f t="shared" si="6"/>
        <v>2.1052631578947368E-2</v>
      </c>
      <c r="G94" s="14">
        <f t="shared" si="7"/>
        <v>1</v>
      </c>
      <c r="H94" s="17">
        <f t="shared" si="8"/>
        <v>4.5045045045045045E-3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1</v>
      </c>
      <c r="D98" s="9">
        <v>0</v>
      </c>
      <c r="E98" s="15">
        <f t="shared" si="5"/>
        <v>4.5045045045045045E-3</v>
      </c>
      <c r="F98" s="15" t="str">
        <f t="shared" si="6"/>
        <v/>
      </c>
      <c r="G98" s="14" t="str">
        <f t="shared" si="7"/>
        <v>0</v>
      </c>
      <c r="H98" s="17">
        <f t="shared" si="8"/>
        <v>0</v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5"/>
        <v>4.5045045045045045E-3</v>
      </c>
      <c r="F99" s="15" t="str">
        <f t="shared" si="6"/>
        <v/>
      </c>
      <c r="G99" s="14" t="str">
        <f t="shared" si="7"/>
        <v>0</v>
      </c>
      <c r="H99" s="17">
        <f t="shared" si="8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3</v>
      </c>
      <c r="D104" s="9">
        <v>0</v>
      </c>
      <c r="E104" s="15">
        <f t="shared" si="5"/>
        <v>1.3513513513513514E-2</v>
      </c>
      <c r="F104" s="15" t="str">
        <f t="shared" si="6"/>
        <v/>
      </c>
      <c r="G104" s="14" t="str">
        <f t="shared" si="7"/>
        <v>0</v>
      </c>
      <c r="H104" s="17">
        <f t="shared" si="8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2</v>
      </c>
      <c r="D107" s="9">
        <v>0</v>
      </c>
      <c r="E107" s="15">
        <f t="shared" si="5"/>
        <v>9.0090090090090089E-3</v>
      </c>
      <c r="F107" s="15" t="str">
        <f t="shared" si="6"/>
        <v/>
      </c>
      <c r="G107" s="14" t="str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11</v>
      </c>
      <c r="D108" s="9">
        <v>0</v>
      </c>
      <c r="E108" s="15">
        <f t="shared" si="5"/>
        <v>4.954954954954955E-2</v>
      </c>
      <c r="F108" s="15" t="str">
        <f t="shared" si="6"/>
        <v/>
      </c>
      <c r="G108" s="14" t="str">
        <f t="shared" si="7"/>
        <v>0</v>
      </c>
      <c r="H108" s="17">
        <f t="shared" si="8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1</v>
      </c>
      <c r="D110" s="9">
        <v>1</v>
      </c>
      <c r="E110" s="15">
        <f t="shared" si="5"/>
        <v>4.5045045045045045E-3</v>
      </c>
      <c r="F110" s="15">
        <f t="shared" si="6"/>
        <v>1.0526315789473684E-2</v>
      </c>
      <c r="G110" s="14">
        <f t="shared" si="7"/>
        <v>0</v>
      </c>
      <c r="H110" s="17">
        <f t="shared" si="8"/>
        <v>0</v>
      </c>
    </row>
    <row r="111" spans="2:8" ht="15" x14ac:dyDescent="0.2">
      <c r="B111" s="5" t="s">
        <v>30</v>
      </c>
      <c r="C111" s="9">
        <v>9</v>
      </c>
      <c r="D111" s="9">
        <v>0</v>
      </c>
      <c r="E111" s="15">
        <f t="shared" si="5"/>
        <v>4.0540540540540543E-2</v>
      </c>
      <c r="F111" s="15" t="str">
        <f t="shared" si="6"/>
        <v/>
      </c>
      <c r="G111" s="14" t="str">
        <f t="shared" si="7"/>
        <v>0</v>
      </c>
      <c r="H111" s="17">
        <f t="shared" si="8"/>
        <v>0</v>
      </c>
    </row>
    <row r="112" spans="2:8" ht="15" x14ac:dyDescent="0.2">
      <c r="B112" s="5" t="s">
        <v>33</v>
      </c>
      <c r="C112" s="9">
        <v>8</v>
      </c>
      <c r="D112" s="9">
        <v>0</v>
      </c>
      <c r="E112" s="15">
        <f t="shared" si="5"/>
        <v>3.6036036036036036E-2</v>
      </c>
      <c r="F112" s="15" t="str">
        <f t="shared" si="6"/>
        <v/>
      </c>
      <c r="G112" s="14" t="str">
        <f t="shared" si="7"/>
        <v>0</v>
      </c>
      <c r="H112" s="17">
        <f t="shared" si="8"/>
        <v>0</v>
      </c>
    </row>
    <row r="113" spans="2:8" ht="15" x14ac:dyDescent="0.2">
      <c r="B113" s="5" t="s">
        <v>248</v>
      </c>
      <c r="C113" s="9">
        <v>3</v>
      </c>
      <c r="D113" s="9">
        <v>3</v>
      </c>
      <c r="E113" s="15">
        <f t="shared" si="5"/>
        <v>1.3513513513513514E-2</v>
      </c>
      <c r="F113" s="15">
        <f t="shared" si="6"/>
        <v>3.1578947368421054E-2</v>
      </c>
      <c r="G113" s="14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1</v>
      </c>
      <c r="D115" s="9">
        <v>3</v>
      </c>
      <c r="E115" s="15">
        <f t="shared" si="5"/>
        <v>4.5045045045045045E-3</v>
      </c>
      <c r="F115" s="15">
        <f t="shared" si="6"/>
        <v>3.1578947368421054E-2</v>
      </c>
      <c r="G115" s="14">
        <f t="shared" si="7"/>
        <v>2</v>
      </c>
      <c r="H115" s="17">
        <f t="shared" si="8"/>
        <v>9.0090090090090089E-3</v>
      </c>
    </row>
    <row r="116" spans="2:8" ht="15" x14ac:dyDescent="0.2">
      <c r="B116" s="5" t="s">
        <v>249</v>
      </c>
      <c r="C116" s="9">
        <v>0</v>
      </c>
      <c r="D116" s="9">
        <v>2</v>
      </c>
      <c r="E116" s="15" t="str">
        <f t="shared" si="5"/>
        <v/>
      </c>
      <c r="F116" s="15">
        <f t="shared" si="6"/>
        <v>2.1052631578947368E-2</v>
      </c>
      <c r="G116" s="14" t="str">
        <f t="shared" si="7"/>
        <v>0</v>
      </c>
      <c r="H116" s="17" t="str">
        <f t="shared" si="8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52</v>
      </c>
      <c r="D118" s="9">
        <v>59</v>
      </c>
      <c r="E118" s="15">
        <f t="shared" si="5"/>
        <v>0.23423423423423423</v>
      </c>
      <c r="F118" s="15">
        <f t="shared" si="6"/>
        <v>0.62105263157894741</v>
      </c>
      <c r="G118" s="14">
        <f t="shared" si="7"/>
        <v>0.13461538461538461</v>
      </c>
      <c r="H118" s="17">
        <f t="shared" si="8"/>
        <v>3.1531531531531529E-2</v>
      </c>
    </row>
    <row r="119" spans="2:8" ht="30" x14ac:dyDescent="0.2">
      <c r="B119" s="5" t="s">
        <v>252</v>
      </c>
      <c r="C119" s="9">
        <v>1</v>
      </c>
      <c r="D119" s="9">
        <v>16</v>
      </c>
      <c r="E119" s="15">
        <f t="shared" si="5"/>
        <v>4.5045045045045045E-3</v>
      </c>
      <c r="F119" s="15">
        <f t="shared" si="6"/>
        <v>0.16842105263157894</v>
      </c>
      <c r="G119" s="14">
        <f t="shared" si="7"/>
        <v>15</v>
      </c>
      <c r="H119" s="17">
        <f t="shared" si="8"/>
        <v>6.7567567567567571E-2</v>
      </c>
    </row>
    <row r="120" spans="2:8" ht="15" x14ac:dyDescent="0.2">
      <c r="B120" s="5" t="s">
        <v>253</v>
      </c>
      <c r="C120" s="9">
        <v>16</v>
      </c>
      <c r="D120" s="9">
        <v>0</v>
      </c>
      <c r="E120" s="15">
        <f t="shared" si="5"/>
        <v>7.2072072072072071E-2</v>
      </c>
      <c r="F120" s="15" t="str">
        <f t="shared" si="6"/>
        <v/>
      </c>
      <c r="G120" s="14" t="str">
        <f t="shared" si="7"/>
        <v>0</v>
      </c>
      <c r="H120" s="17">
        <f t="shared" si="8"/>
        <v>0</v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1</v>
      </c>
      <c r="D122" s="9">
        <v>0</v>
      </c>
      <c r="E122" s="15">
        <f t="shared" si="5"/>
        <v>4.5045045045045045E-3</v>
      </c>
      <c r="F122" s="15" t="str">
        <f t="shared" si="6"/>
        <v/>
      </c>
      <c r="G122" s="14" t="str">
        <f t="shared" si="7"/>
        <v>0</v>
      </c>
      <c r="H122" s="17">
        <f t="shared" si="8"/>
        <v>0</v>
      </c>
    </row>
    <row r="123" spans="2:8" ht="30" x14ac:dyDescent="0.2">
      <c r="B123" s="5" t="s">
        <v>37</v>
      </c>
      <c r="C123" s="9">
        <v>5</v>
      </c>
      <c r="D123" s="9">
        <v>1</v>
      </c>
      <c r="E123" s="15">
        <f t="shared" si="5"/>
        <v>2.2522522522522521E-2</v>
      </c>
      <c r="F123" s="15">
        <f t="shared" si="6"/>
        <v>1.0526315789473684E-2</v>
      </c>
      <c r="G123" s="14">
        <f t="shared" si="7"/>
        <v>-0.8</v>
      </c>
      <c r="H123" s="17">
        <f t="shared" si="8"/>
        <v>-1.8018018018018018E-2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5"/>
        <v/>
      </c>
      <c r="F131" s="15" t="str">
        <f t="shared" si="6"/>
        <v/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73</v>
      </c>
      <c r="D132" s="9">
        <v>0</v>
      </c>
      <c r="E132" s="15">
        <f t="shared" si="5"/>
        <v>0.32882882882882886</v>
      </c>
      <c r="F132" s="15" t="str">
        <f t="shared" si="6"/>
        <v/>
      </c>
      <c r="G132" s="14" t="str">
        <f t="shared" si="7"/>
        <v>0</v>
      </c>
      <c r="H132" s="17">
        <f t="shared" si="8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1</v>
      </c>
      <c r="D141" s="9">
        <v>0</v>
      </c>
      <c r="E141" s="15">
        <f t="shared" si="9"/>
        <v>4.5045045045045045E-3</v>
      </c>
      <c r="F141" s="15" t="str">
        <f t="shared" si="10"/>
        <v/>
      </c>
      <c r="G141" s="14" t="str">
        <f t="shared" si="11"/>
        <v>0</v>
      </c>
      <c r="H141" s="17">
        <f t="shared" si="12"/>
        <v>0</v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1</v>
      </c>
      <c r="D145" s="9">
        <v>0</v>
      </c>
      <c r="E145" s="15">
        <f t="shared" si="9"/>
        <v>4.5045045045045045E-3</v>
      </c>
      <c r="F145" s="15" t="str">
        <f t="shared" si="10"/>
        <v/>
      </c>
      <c r="G145" s="14" t="str">
        <f t="shared" si="11"/>
        <v>0</v>
      </c>
      <c r="H145" s="17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256</v>
      </c>
      <c r="D151" s="35">
        <f>SUM(D152:D288)</f>
        <v>46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-0.8203125</v>
      </c>
      <c r="H151" s="36">
        <f>+IF(OR(AND(E151=""),(G151="")),"",E151*G151)</f>
        <v>-0.8203125</v>
      </c>
    </row>
    <row r="152" spans="2:8" ht="30" x14ac:dyDescent="0.2">
      <c r="B152" s="8" t="s">
        <v>54</v>
      </c>
      <c r="C152" s="9">
        <v>41</v>
      </c>
      <c r="D152" s="9">
        <v>0</v>
      </c>
      <c r="E152" s="15">
        <f>+IF(C152=0,"",C152/C$151)</f>
        <v>0.16015625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2</v>
      </c>
      <c r="D153" s="9">
        <v>1</v>
      </c>
      <c r="E153" s="15">
        <f t="shared" ref="E153:E216" si="13">+IF(C153=0,"",C153/C$151)</f>
        <v>7.8125E-3</v>
      </c>
      <c r="F153" s="15">
        <f t="shared" ref="F153:F216" si="14">+IF(D153=0,"",D153/D$151)</f>
        <v>2.1739130434782608E-2</v>
      </c>
      <c r="G153" s="14">
        <f t="shared" ref="G153:G216" si="15">+IF(OR(AND(D153=0),(C153=0)),"0",((D153-C153)/C153))</f>
        <v>-0.5</v>
      </c>
      <c r="H153" s="17">
        <f t="shared" ref="H153:H216" si="16">+IF(OR(AND(E153=""),(G153="")),"",E153*G153)</f>
        <v>-3.90625E-3</v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3</v>
      </c>
      <c r="D156" s="9">
        <v>0</v>
      </c>
      <c r="E156" s="15">
        <f t="shared" si="13"/>
        <v>1.171875E-2</v>
      </c>
      <c r="F156" s="15" t="str">
        <f t="shared" si="14"/>
        <v/>
      </c>
      <c r="G156" s="14" t="str">
        <f t="shared" si="15"/>
        <v>0</v>
      </c>
      <c r="H156" s="17">
        <f t="shared" si="16"/>
        <v>0</v>
      </c>
    </row>
    <row r="157" spans="2:8" ht="15" x14ac:dyDescent="0.2">
      <c r="B157" s="8" t="s">
        <v>53</v>
      </c>
      <c r="C157" s="9">
        <v>18</v>
      </c>
      <c r="D157" s="9">
        <v>2</v>
      </c>
      <c r="E157" s="15">
        <f t="shared" si="13"/>
        <v>7.03125E-2</v>
      </c>
      <c r="F157" s="15">
        <f t="shared" si="14"/>
        <v>4.3478260869565216E-2</v>
      </c>
      <c r="G157" s="14">
        <f t="shared" si="15"/>
        <v>-0.88888888888888884</v>
      </c>
      <c r="H157" s="17">
        <f t="shared" si="16"/>
        <v>-6.25E-2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5</v>
      </c>
      <c r="D159" s="9">
        <v>0</v>
      </c>
      <c r="E159" s="15">
        <f t="shared" si="13"/>
        <v>1.953125E-2</v>
      </c>
      <c r="F159" s="15" t="str">
        <f t="shared" si="14"/>
        <v/>
      </c>
      <c r="G159" s="14" t="str">
        <f t="shared" si="15"/>
        <v>0</v>
      </c>
      <c r="H159" s="17">
        <f t="shared" si="16"/>
        <v>0</v>
      </c>
    </row>
    <row r="160" spans="2:8" ht="15" x14ac:dyDescent="0.2">
      <c r="B160" s="8" t="s">
        <v>55</v>
      </c>
      <c r="C160" s="9">
        <v>3</v>
      </c>
      <c r="D160" s="9">
        <v>0</v>
      </c>
      <c r="E160" s="15">
        <f t="shared" si="13"/>
        <v>1.171875E-2</v>
      </c>
      <c r="F160" s="15" t="str">
        <f t="shared" si="14"/>
        <v/>
      </c>
      <c r="G160" s="14" t="str">
        <f t="shared" si="15"/>
        <v>0</v>
      </c>
      <c r="H160" s="17">
        <f t="shared" si="16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5</v>
      </c>
      <c r="D165" s="9">
        <v>0</v>
      </c>
      <c r="E165" s="15">
        <f t="shared" si="13"/>
        <v>1.953125E-2</v>
      </c>
      <c r="F165" s="15" t="str">
        <f t="shared" si="14"/>
        <v/>
      </c>
      <c r="G165" s="14" t="str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3"/>
        <v/>
      </c>
      <c r="F169" s="15" t="str">
        <f t="shared" si="14"/>
        <v/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2</v>
      </c>
      <c r="E170" s="15" t="str">
        <f t="shared" si="13"/>
        <v/>
      </c>
      <c r="F170" s="15">
        <f t="shared" si="14"/>
        <v>4.3478260869565216E-2</v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3"/>
        <v>3.90625E-3</v>
      </c>
      <c r="F173" s="15" t="str">
        <f t="shared" si="14"/>
        <v/>
      </c>
      <c r="G173" s="14" t="str">
        <f t="shared" si="15"/>
        <v>0</v>
      </c>
      <c r="H173" s="17">
        <f t="shared" si="16"/>
        <v>0</v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3"/>
        <v/>
      </c>
      <c r="F174" s="15" t="str">
        <f t="shared" si="14"/>
        <v/>
      </c>
      <c r="G174" s="14" t="str">
        <f t="shared" si="15"/>
        <v>0</v>
      </c>
      <c r="H174" s="17" t="str">
        <f t="shared" si="16"/>
        <v/>
      </c>
    </row>
    <row r="175" spans="2:8" ht="30" x14ac:dyDescent="0.2">
      <c r="B175" s="8" t="s">
        <v>277</v>
      </c>
      <c r="C175" s="9">
        <v>9</v>
      </c>
      <c r="D175" s="9">
        <v>1</v>
      </c>
      <c r="E175" s="15">
        <f t="shared" si="13"/>
        <v>3.515625E-2</v>
      </c>
      <c r="F175" s="15">
        <f t="shared" si="14"/>
        <v>2.1739130434782608E-2</v>
      </c>
      <c r="G175" s="14">
        <f t="shared" si="15"/>
        <v>-0.88888888888888884</v>
      </c>
      <c r="H175" s="17">
        <f t="shared" si="16"/>
        <v>-3.125E-2</v>
      </c>
    </row>
    <row r="176" spans="2:8" ht="15" x14ac:dyDescent="0.2">
      <c r="B176" s="8" t="s">
        <v>278</v>
      </c>
      <c r="C176" s="9">
        <v>7</v>
      </c>
      <c r="D176" s="9">
        <v>1</v>
      </c>
      <c r="E176" s="15">
        <f t="shared" si="13"/>
        <v>2.734375E-2</v>
      </c>
      <c r="F176" s="15">
        <f t="shared" si="14"/>
        <v>2.1739130434782608E-2</v>
      </c>
      <c r="G176" s="14">
        <f t="shared" si="15"/>
        <v>-0.8571428571428571</v>
      </c>
      <c r="H176" s="17">
        <f t="shared" si="16"/>
        <v>-2.34375E-2</v>
      </c>
    </row>
    <row r="177" spans="2:8" ht="15" x14ac:dyDescent="0.2">
      <c r="B177" s="8" t="s">
        <v>279</v>
      </c>
      <c r="C177" s="9">
        <v>1</v>
      </c>
      <c r="D177" s="9">
        <v>3</v>
      </c>
      <c r="E177" s="15">
        <f t="shared" si="13"/>
        <v>3.90625E-3</v>
      </c>
      <c r="F177" s="15">
        <f t="shared" si="14"/>
        <v>6.5217391304347824E-2</v>
      </c>
      <c r="G177" s="14">
        <f t="shared" si="15"/>
        <v>2</v>
      </c>
      <c r="H177" s="17">
        <f t="shared" si="16"/>
        <v>7.8125E-3</v>
      </c>
    </row>
    <row r="178" spans="2:8" ht="20.100000000000001" customHeight="1" x14ac:dyDescent="0.2">
      <c r="B178" s="8" t="s">
        <v>280</v>
      </c>
      <c r="C178" s="9">
        <v>5</v>
      </c>
      <c r="D178" s="9">
        <v>3</v>
      </c>
      <c r="E178" s="15">
        <f t="shared" si="13"/>
        <v>1.953125E-2</v>
      </c>
      <c r="F178" s="15">
        <f t="shared" si="14"/>
        <v>6.5217391304347824E-2</v>
      </c>
      <c r="G178" s="14">
        <f t="shared" si="15"/>
        <v>-0.4</v>
      </c>
      <c r="H178" s="17">
        <f t="shared" si="16"/>
        <v>-7.8125E-3</v>
      </c>
    </row>
    <row r="179" spans="2:8" ht="20.100000000000001" customHeight="1" x14ac:dyDescent="0.2">
      <c r="B179" s="8" t="s">
        <v>281</v>
      </c>
      <c r="C179" s="9">
        <v>0</v>
      </c>
      <c r="D179" s="9">
        <v>10</v>
      </c>
      <c r="E179" s="15" t="str">
        <f t="shared" si="13"/>
        <v/>
      </c>
      <c r="F179" s="15">
        <f t="shared" si="14"/>
        <v>0.21739130434782608</v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1</v>
      </c>
      <c r="E182" s="15">
        <f t="shared" si="13"/>
        <v>3.90625E-3</v>
      </c>
      <c r="F182" s="15">
        <f t="shared" si="14"/>
        <v>2.1739130434782608E-2</v>
      </c>
      <c r="G182" s="14">
        <f t="shared" si="15"/>
        <v>0</v>
      </c>
      <c r="H182" s="17">
        <f t="shared" si="16"/>
        <v>0</v>
      </c>
    </row>
    <row r="183" spans="2:8" ht="20.100000000000001" customHeight="1" x14ac:dyDescent="0.2">
      <c r="B183" s="8" t="s">
        <v>285</v>
      </c>
      <c r="C183" s="9">
        <v>2</v>
      </c>
      <c r="D183" s="9">
        <v>12</v>
      </c>
      <c r="E183" s="15">
        <f t="shared" si="13"/>
        <v>7.8125E-3</v>
      </c>
      <c r="F183" s="15">
        <f t="shared" si="14"/>
        <v>0.2608695652173913</v>
      </c>
      <c r="G183" s="14">
        <f t="shared" si="15"/>
        <v>5</v>
      </c>
      <c r="H183" s="17">
        <f t="shared" si="16"/>
        <v>3.90625E-2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18</v>
      </c>
      <c r="D186" s="9">
        <v>3</v>
      </c>
      <c r="E186" s="15">
        <f t="shared" si="13"/>
        <v>7.03125E-2</v>
      </c>
      <c r="F186" s="15">
        <f t="shared" si="14"/>
        <v>6.5217391304347824E-2</v>
      </c>
      <c r="G186" s="14">
        <f t="shared" si="15"/>
        <v>-0.83333333333333337</v>
      </c>
      <c r="H186" s="17">
        <f t="shared" si="16"/>
        <v>-5.859375E-2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3"/>
        <v>3.90625E-3</v>
      </c>
      <c r="F187" s="15" t="str">
        <f t="shared" si="14"/>
        <v/>
      </c>
      <c r="G187" s="14" t="str">
        <f t="shared" si="15"/>
        <v>0</v>
      </c>
      <c r="H187" s="17">
        <f t="shared" si="16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1</v>
      </c>
      <c r="D192" s="9">
        <v>0</v>
      </c>
      <c r="E192" s="15">
        <f t="shared" si="13"/>
        <v>3.90625E-3</v>
      </c>
      <c r="F192" s="15" t="str">
        <f t="shared" si="14"/>
        <v/>
      </c>
      <c r="G192" s="14" t="str">
        <f t="shared" si="15"/>
        <v>0</v>
      </c>
      <c r="H192" s="17">
        <f t="shared" si="16"/>
        <v>0</v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0</v>
      </c>
      <c r="E196" s="15">
        <f t="shared" si="13"/>
        <v>7.8125E-3</v>
      </c>
      <c r="F196" s="15" t="str">
        <f t="shared" si="14"/>
        <v/>
      </c>
      <c r="G196" s="14" t="str">
        <f t="shared" si="15"/>
        <v>0</v>
      </c>
      <c r="H196" s="17">
        <f t="shared" si="16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13</v>
      </c>
      <c r="D208" s="9">
        <v>4</v>
      </c>
      <c r="E208" s="15">
        <f t="shared" si="13"/>
        <v>5.078125E-2</v>
      </c>
      <c r="F208" s="15">
        <f t="shared" si="14"/>
        <v>8.6956521739130432E-2</v>
      </c>
      <c r="G208" s="14">
        <f t="shared" si="15"/>
        <v>-0.69230769230769229</v>
      </c>
      <c r="H208" s="17">
        <f t="shared" si="16"/>
        <v>-3.515625E-2</v>
      </c>
    </row>
    <row r="209" spans="2:8" ht="20.100000000000001" customHeight="1" x14ac:dyDescent="0.2">
      <c r="B209" s="8" t="s">
        <v>71</v>
      </c>
      <c r="C209" s="9">
        <v>0</v>
      </c>
      <c r="D209" s="9">
        <v>1</v>
      </c>
      <c r="E209" s="15" t="str">
        <f t="shared" si="13"/>
        <v/>
      </c>
      <c r="F209" s="15">
        <f t="shared" si="14"/>
        <v>2.1739130434782608E-2</v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3"/>
        <v/>
      </c>
      <c r="F211" s="15">
        <f t="shared" si="14"/>
        <v>2.1739130434782608E-2</v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3"/>
        <v/>
      </c>
      <c r="F216" s="15" t="str">
        <f t="shared" si="14"/>
        <v/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0</v>
      </c>
      <c r="E229" s="15">
        <f t="shared" si="17"/>
        <v>3.90625E-3</v>
      </c>
      <c r="F229" s="15" t="str">
        <f t="shared" si="18"/>
        <v/>
      </c>
      <c r="G229" s="14" t="str">
        <f t="shared" si="19"/>
        <v>0</v>
      </c>
      <c r="H229" s="17">
        <f t="shared" si="20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7"/>
        <v/>
      </c>
      <c r="F232" s="15" t="str">
        <f t="shared" si="18"/>
        <v/>
      </c>
      <c r="G232" s="14" t="str">
        <f t="shared" si="19"/>
        <v>0</v>
      </c>
      <c r="H232" s="17" t="str">
        <f t="shared" si="20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0</v>
      </c>
      <c r="E235" s="15">
        <f t="shared" si="17"/>
        <v>7.8125E-3</v>
      </c>
      <c r="F235" s="15" t="str">
        <f t="shared" si="18"/>
        <v/>
      </c>
      <c r="G235" s="14" t="str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12</v>
      </c>
      <c r="D237" s="9">
        <v>0</v>
      </c>
      <c r="E237" s="15">
        <f t="shared" si="17"/>
        <v>4.6875E-2</v>
      </c>
      <c r="F237" s="15" t="str">
        <f t="shared" si="18"/>
        <v/>
      </c>
      <c r="G237" s="14" t="str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30</v>
      </c>
      <c r="D238" s="9">
        <v>0</v>
      </c>
      <c r="E238" s="15">
        <f t="shared" si="17"/>
        <v>0.1171875</v>
      </c>
      <c r="F238" s="15" t="str">
        <f t="shared" si="18"/>
        <v/>
      </c>
      <c r="G238" s="14" t="str">
        <f t="shared" si="19"/>
        <v>0</v>
      </c>
      <c r="H238" s="17">
        <f t="shared" si="20"/>
        <v>0</v>
      </c>
    </row>
    <row r="239" spans="2:8" ht="20.100000000000001" customHeight="1" x14ac:dyDescent="0.2">
      <c r="B239" s="8" t="s">
        <v>81</v>
      </c>
      <c r="C239" s="9">
        <v>3</v>
      </c>
      <c r="D239" s="9">
        <v>1</v>
      </c>
      <c r="E239" s="15">
        <f t="shared" si="17"/>
        <v>1.171875E-2</v>
      </c>
      <c r="F239" s="15">
        <f t="shared" si="18"/>
        <v>2.1739130434782608E-2</v>
      </c>
      <c r="G239" s="14">
        <f t="shared" si="19"/>
        <v>-0.66666666666666663</v>
      </c>
      <c r="H239" s="17">
        <f t="shared" si="20"/>
        <v>-7.8125E-3</v>
      </c>
    </row>
    <row r="240" spans="2:8" ht="20.100000000000001" customHeight="1" x14ac:dyDescent="0.2">
      <c r="B240" s="8" t="s">
        <v>316</v>
      </c>
      <c r="C240" s="9">
        <v>12</v>
      </c>
      <c r="D240" s="9">
        <v>0</v>
      </c>
      <c r="E240" s="15">
        <f t="shared" si="17"/>
        <v>4.6875E-2</v>
      </c>
      <c r="F240" s="15" t="str">
        <f t="shared" si="18"/>
        <v/>
      </c>
      <c r="G240" s="14" t="str">
        <f t="shared" si="19"/>
        <v>0</v>
      </c>
      <c r="H240" s="17">
        <f t="shared" si="20"/>
        <v>0</v>
      </c>
    </row>
    <row r="241" spans="2:8" ht="20.100000000000001" customHeight="1" x14ac:dyDescent="0.2">
      <c r="B241" s="8" t="s">
        <v>78</v>
      </c>
      <c r="C241" s="9">
        <v>1</v>
      </c>
      <c r="D241" s="9">
        <v>0</v>
      </c>
      <c r="E241" s="15">
        <f t="shared" si="17"/>
        <v>3.90625E-3</v>
      </c>
      <c r="F241" s="15" t="str">
        <f t="shared" si="18"/>
        <v/>
      </c>
      <c r="G241" s="14" t="str">
        <f t="shared" si="19"/>
        <v>0</v>
      </c>
      <c r="H241" s="17">
        <f t="shared" si="20"/>
        <v>0</v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1</v>
      </c>
      <c r="D244" s="9">
        <v>0</v>
      </c>
      <c r="E244" s="15">
        <f t="shared" si="17"/>
        <v>3.90625E-3</v>
      </c>
      <c r="F244" s="15" t="str">
        <f t="shared" si="18"/>
        <v/>
      </c>
      <c r="G244" s="14" t="str">
        <f t="shared" si="19"/>
        <v>0</v>
      </c>
      <c r="H244" s="17">
        <f t="shared" si="20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5</v>
      </c>
      <c r="D247" s="9">
        <v>0</v>
      </c>
      <c r="E247" s="15">
        <f t="shared" si="17"/>
        <v>1.953125E-2</v>
      </c>
      <c r="F247" s="15" t="str">
        <f t="shared" si="18"/>
        <v/>
      </c>
      <c r="G247" s="14" t="str">
        <f t="shared" si="19"/>
        <v>0</v>
      </c>
      <c r="H247" s="17">
        <f t="shared" si="20"/>
        <v>0</v>
      </c>
    </row>
    <row r="248" spans="2:8" ht="20.100000000000001" customHeight="1" x14ac:dyDescent="0.2">
      <c r="B248" s="8" t="s">
        <v>86</v>
      </c>
      <c r="C248" s="9">
        <v>2</v>
      </c>
      <c r="D248" s="9">
        <v>0</v>
      </c>
      <c r="E248" s="15">
        <f t="shared" si="17"/>
        <v>7.8125E-3</v>
      </c>
      <c r="F248" s="15" t="str">
        <f t="shared" si="18"/>
        <v/>
      </c>
      <c r="G248" s="14" t="str">
        <f t="shared" si="19"/>
        <v>0</v>
      </c>
      <c r="H248" s="17">
        <f t="shared" si="20"/>
        <v>0</v>
      </c>
    </row>
    <row r="249" spans="2:8" ht="20.100000000000001" customHeight="1" x14ac:dyDescent="0.2">
      <c r="B249" s="8" t="s">
        <v>87</v>
      </c>
      <c r="C249" s="9">
        <v>10</v>
      </c>
      <c r="D249" s="9">
        <v>0</v>
      </c>
      <c r="E249" s="15">
        <f t="shared" si="17"/>
        <v>3.90625E-2</v>
      </c>
      <c r="F249" s="15" t="str">
        <f t="shared" si="18"/>
        <v/>
      </c>
      <c r="G249" s="14" t="str">
        <f t="shared" si="19"/>
        <v>0</v>
      </c>
      <c r="H249" s="17">
        <f t="shared" si="20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6</v>
      </c>
      <c r="D252" s="9">
        <v>0</v>
      </c>
      <c r="E252" s="15">
        <f t="shared" si="17"/>
        <v>2.34375E-2</v>
      </c>
      <c r="F252" s="15" t="str">
        <f t="shared" si="18"/>
        <v/>
      </c>
      <c r="G252" s="14" t="str">
        <f t="shared" si="19"/>
        <v>0</v>
      </c>
      <c r="H252" s="17">
        <f t="shared" si="20"/>
        <v>0</v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7"/>
        <v/>
      </c>
      <c r="F253" s="15" t="str">
        <f t="shared" si="18"/>
        <v/>
      </c>
      <c r="G253" s="14" t="str">
        <f t="shared" si="19"/>
        <v>0</v>
      </c>
      <c r="H253" s="17" t="str">
        <f t="shared" si="20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7"/>
        <v/>
      </c>
      <c r="F256" s="15" t="str">
        <f t="shared" si="18"/>
        <v/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4</v>
      </c>
      <c r="D264" s="9">
        <v>0</v>
      </c>
      <c r="E264" s="15">
        <f t="shared" si="17"/>
        <v>1.5625E-2</v>
      </c>
      <c r="F264" s="15" t="str">
        <f t="shared" si="18"/>
        <v/>
      </c>
      <c r="G264" s="14" t="str">
        <f t="shared" si="19"/>
        <v>0</v>
      </c>
      <c r="H264" s="17">
        <f t="shared" si="20"/>
        <v>0</v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1</v>
      </c>
      <c r="D266" s="9">
        <v>0</v>
      </c>
      <c r="E266" s="15">
        <f t="shared" si="17"/>
        <v>3.90625E-3</v>
      </c>
      <c r="F266" s="15" t="str">
        <f t="shared" si="18"/>
        <v/>
      </c>
      <c r="G266" s="14" t="str">
        <f t="shared" si="19"/>
        <v>0</v>
      </c>
      <c r="H266" s="17">
        <f t="shared" si="20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28</v>
      </c>
      <c r="D268" s="9">
        <v>0</v>
      </c>
      <c r="E268" s="15">
        <f t="shared" si="17"/>
        <v>0.109375</v>
      </c>
      <c r="F268" s="15" t="str">
        <f t="shared" si="18"/>
        <v/>
      </c>
      <c r="G268" s="14" t="str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5"/>
      <c r="D289" s="25"/>
      <c r="E289" s="26"/>
      <c r="F289" s="26"/>
      <c r="G289" s="23"/>
      <c r="H289" s="24"/>
    </row>
    <row r="290" spans="2:8" ht="20.100000000000001" customHeight="1" x14ac:dyDescent="0.2">
      <c r="B290" s="22"/>
      <c r="C290" s="25"/>
      <c r="D290" s="25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1803</v>
      </c>
      <c r="D294" s="35">
        <f>SUM(D295:D499)</f>
        <v>500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-0.72268441486411539</v>
      </c>
      <c r="H294" s="36">
        <f>+IF(OR(AND(E294=""),(G294="")),"",E294*G294)</f>
        <v>-0.72268441486411539</v>
      </c>
    </row>
    <row r="295" spans="2:8" ht="15" x14ac:dyDescent="0.2">
      <c r="B295" s="5" t="s">
        <v>100</v>
      </c>
      <c r="C295" s="9">
        <v>4</v>
      </c>
      <c r="D295" s="9">
        <v>0</v>
      </c>
      <c r="E295" s="15">
        <f>+IF(C295=0,"",C295/C$294)</f>
        <v>2.2185246810870773E-3</v>
      </c>
      <c r="F295" s="15" t="str">
        <f>+IF(D295=0,"",D295/D$294)</f>
        <v/>
      </c>
      <c r="G295" s="14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3</v>
      </c>
      <c r="E296" s="15" t="str">
        <f t="shared" ref="E296:E359" si="25">+IF(C296=0,"",C296/C$294)</f>
        <v/>
      </c>
      <c r="F296" s="15">
        <f t="shared" ref="F296:F359" si="26">+IF(D296=0,"",D296/D$294)</f>
        <v>6.0000000000000001E-3</v>
      </c>
      <c r="G296" s="14" t="str">
        <f t="shared" ref="G296:G359" si="27">+IF(OR(AND(D296=0),(C296=0)),"0",((D296-C296)/C296))</f>
        <v>0</v>
      </c>
      <c r="H296" s="17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9">
        <v>14</v>
      </c>
      <c r="D297" s="9">
        <v>1</v>
      </c>
      <c r="E297" s="15">
        <f t="shared" si="25"/>
        <v>7.7648363838047699E-3</v>
      </c>
      <c r="F297" s="15">
        <f t="shared" si="26"/>
        <v>2E-3</v>
      </c>
      <c r="G297" s="14">
        <f t="shared" si="27"/>
        <v>-0.9285714285714286</v>
      </c>
      <c r="H297" s="17">
        <f t="shared" si="28"/>
        <v>-7.2102052135330011E-3</v>
      </c>
    </row>
    <row r="298" spans="2:8" ht="15" x14ac:dyDescent="0.2">
      <c r="B298" s="5" t="s">
        <v>95</v>
      </c>
      <c r="C298" s="9">
        <v>8</v>
      </c>
      <c r="D298" s="9">
        <v>0</v>
      </c>
      <c r="E298" s="15">
        <f t="shared" si="25"/>
        <v>4.4370493621741546E-3</v>
      </c>
      <c r="F298" s="15" t="str">
        <f t="shared" si="26"/>
        <v/>
      </c>
      <c r="G298" s="14" t="str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54</v>
      </c>
      <c r="D301" s="9">
        <v>1</v>
      </c>
      <c r="E301" s="15">
        <f t="shared" si="25"/>
        <v>2.9950083194675542E-2</v>
      </c>
      <c r="F301" s="15">
        <f t="shared" si="26"/>
        <v>2E-3</v>
      </c>
      <c r="G301" s="14">
        <f t="shared" si="27"/>
        <v>-0.98148148148148151</v>
      </c>
      <c r="H301" s="17">
        <f t="shared" si="28"/>
        <v>-2.9395452024403773E-2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5"/>
        <v/>
      </c>
      <c r="F303" s="15" t="str">
        <f t="shared" si="26"/>
        <v/>
      </c>
      <c r="G303" s="14" t="str">
        <f t="shared" si="27"/>
        <v>0</v>
      </c>
      <c r="H303" s="17" t="str">
        <f t="shared" si="28"/>
        <v/>
      </c>
    </row>
    <row r="304" spans="2:8" ht="15" x14ac:dyDescent="0.2">
      <c r="B304" s="5" t="s">
        <v>107</v>
      </c>
      <c r="C304" s="9">
        <v>3</v>
      </c>
      <c r="D304" s="9">
        <v>0</v>
      </c>
      <c r="E304" s="15">
        <f t="shared" si="25"/>
        <v>1.6638935108153079E-3</v>
      </c>
      <c r="F304" s="15" t="str">
        <f t="shared" si="26"/>
        <v/>
      </c>
      <c r="G304" s="14" t="str">
        <f t="shared" si="27"/>
        <v>0</v>
      </c>
      <c r="H304" s="17">
        <f t="shared" si="28"/>
        <v>0</v>
      </c>
    </row>
    <row r="305" spans="2:8" ht="15" x14ac:dyDescent="0.2">
      <c r="B305" s="5" t="s">
        <v>351</v>
      </c>
      <c r="C305" s="9">
        <v>1</v>
      </c>
      <c r="D305" s="9">
        <v>0</v>
      </c>
      <c r="E305" s="15">
        <f t="shared" si="25"/>
        <v>5.5463117027176932E-4</v>
      </c>
      <c r="F305" s="15" t="str">
        <f t="shared" si="26"/>
        <v/>
      </c>
      <c r="G305" s="14" t="str">
        <f t="shared" si="27"/>
        <v>0</v>
      </c>
      <c r="H305" s="17">
        <f t="shared" si="28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9</v>
      </c>
      <c r="D307" s="9">
        <v>1</v>
      </c>
      <c r="E307" s="15">
        <f t="shared" si="25"/>
        <v>4.9916805324459234E-3</v>
      </c>
      <c r="F307" s="15">
        <f t="shared" si="26"/>
        <v>2E-3</v>
      </c>
      <c r="G307" s="14">
        <f t="shared" si="27"/>
        <v>-0.88888888888888884</v>
      </c>
      <c r="H307" s="17">
        <f t="shared" si="28"/>
        <v>-4.4370493621741537E-3</v>
      </c>
    </row>
    <row r="308" spans="2:8" ht="15" x14ac:dyDescent="0.2">
      <c r="B308" s="5" t="s">
        <v>99</v>
      </c>
      <c r="C308" s="9">
        <v>2</v>
      </c>
      <c r="D308" s="9">
        <v>1</v>
      </c>
      <c r="E308" s="15">
        <f t="shared" si="25"/>
        <v>1.1092623405435386E-3</v>
      </c>
      <c r="F308" s="15">
        <f t="shared" si="26"/>
        <v>2E-3</v>
      </c>
      <c r="G308" s="14">
        <f t="shared" si="27"/>
        <v>-0.5</v>
      </c>
      <c r="H308" s="17">
        <f t="shared" si="28"/>
        <v>-5.5463117027176932E-4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0</v>
      </c>
      <c r="D310" s="9">
        <v>1</v>
      </c>
      <c r="E310" s="15" t="str">
        <f t="shared" si="25"/>
        <v/>
      </c>
      <c r="F310" s="15">
        <f t="shared" si="26"/>
        <v>2E-3</v>
      </c>
      <c r="G310" s="14" t="str">
        <f t="shared" si="27"/>
        <v>0</v>
      </c>
      <c r="H310" s="17" t="str">
        <f t="shared" si="28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64</v>
      </c>
      <c r="D314" s="9">
        <v>1</v>
      </c>
      <c r="E314" s="15">
        <f t="shared" si="25"/>
        <v>3.5496394897393237E-2</v>
      </c>
      <c r="F314" s="15">
        <f t="shared" si="26"/>
        <v>2E-3</v>
      </c>
      <c r="G314" s="14">
        <f t="shared" si="27"/>
        <v>-0.984375</v>
      </c>
      <c r="H314" s="17">
        <f t="shared" si="28"/>
        <v>-3.4941763727121468E-2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12</v>
      </c>
      <c r="D317" s="9">
        <v>1</v>
      </c>
      <c r="E317" s="15">
        <f t="shared" si="25"/>
        <v>6.6555740432612314E-3</v>
      </c>
      <c r="F317" s="15">
        <f t="shared" si="26"/>
        <v>2E-3</v>
      </c>
      <c r="G317" s="14">
        <f t="shared" si="27"/>
        <v>-0.91666666666666663</v>
      </c>
      <c r="H317" s="17">
        <f t="shared" si="28"/>
        <v>-6.1009428729894618E-3</v>
      </c>
    </row>
    <row r="318" spans="2:8" ht="15" x14ac:dyDescent="0.2">
      <c r="B318" s="5" t="s">
        <v>355</v>
      </c>
      <c r="C318" s="9">
        <v>67</v>
      </c>
      <c r="D318" s="9">
        <v>17</v>
      </c>
      <c r="E318" s="15">
        <f t="shared" si="25"/>
        <v>3.7160288408208543E-2</v>
      </c>
      <c r="F318" s="15">
        <f t="shared" si="26"/>
        <v>3.4000000000000002E-2</v>
      </c>
      <c r="G318" s="14">
        <f t="shared" si="27"/>
        <v>-0.74626865671641796</v>
      </c>
      <c r="H318" s="17">
        <f t="shared" si="28"/>
        <v>-2.7731558513588467E-2</v>
      </c>
    </row>
    <row r="319" spans="2:8" ht="15" x14ac:dyDescent="0.2">
      <c r="B319" s="5" t="s">
        <v>115</v>
      </c>
      <c r="C319" s="9">
        <v>5</v>
      </c>
      <c r="D319" s="9">
        <v>0</v>
      </c>
      <c r="E319" s="15">
        <f t="shared" si="25"/>
        <v>2.7731558513588465E-3</v>
      </c>
      <c r="F319" s="15" t="str">
        <f t="shared" si="26"/>
        <v/>
      </c>
      <c r="G319" s="14" t="str">
        <f t="shared" si="27"/>
        <v>0</v>
      </c>
      <c r="H319" s="17">
        <f t="shared" si="28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1</v>
      </c>
      <c r="D322" s="9">
        <v>0</v>
      </c>
      <c r="E322" s="15">
        <f t="shared" si="25"/>
        <v>5.5463117027176932E-4</v>
      </c>
      <c r="F322" s="15" t="str">
        <f t="shared" si="26"/>
        <v/>
      </c>
      <c r="G322" s="14" t="str">
        <f t="shared" si="27"/>
        <v>0</v>
      </c>
      <c r="H322" s="17">
        <f t="shared" si="28"/>
        <v>0</v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4</v>
      </c>
      <c r="D326" s="9">
        <v>0</v>
      </c>
      <c r="E326" s="15">
        <f t="shared" si="25"/>
        <v>2.2185246810870773E-3</v>
      </c>
      <c r="F326" s="15" t="str">
        <f t="shared" si="26"/>
        <v/>
      </c>
      <c r="G326" s="14" t="str">
        <f t="shared" si="27"/>
        <v>0</v>
      </c>
      <c r="H326" s="17">
        <f t="shared" si="28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3</v>
      </c>
      <c r="D330" s="9">
        <v>1</v>
      </c>
      <c r="E330" s="15">
        <f t="shared" si="25"/>
        <v>1.6638935108153079E-3</v>
      </c>
      <c r="F330" s="15">
        <f t="shared" si="26"/>
        <v>2E-3</v>
      </c>
      <c r="G330" s="14">
        <f t="shared" si="27"/>
        <v>-0.66666666666666663</v>
      </c>
      <c r="H330" s="17">
        <f t="shared" si="28"/>
        <v>-1.1092623405435384E-3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416</v>
      </c>
      <c r="D332" s="9">
        <v>25</v>
      </c>
      <c r="E332" s="15">
        <f t="shared" si="25"/>
        <v>0.23072656683305601</v>
      </c>
      <c r="F332" s="15">
        <f t="shared" si="26"/>
        <v>0.05</v>
      </c>
      <c r="G332" s="14">
        <f t="shared" si="27"/>
        <v>-0.93990384615384615</v>
      </c>
      <c r="H332" s="17">
        <f t="shared" si="28"/>
        <v>-0.21686078757626179</v>
      </c>
    </row>
    <row r="333" spans="2:8" ht="15" x14ac:dyDescent="0.2">
      <c r="B333" s="5" t="s">
        <v>130</v>
      </c>
      <c r="C333" s="9">
        <v>24</v>
      </c>
      <c r="D333" s="9">
        <v>4</v>
      </c>
      <c r="E333" s="15">
        <f t="shared" si="25"/>
        <v>1.3311148086522463E-2</v>
      </c>
      <c r="F333" s="15">
        <f t="shared" si="26"/>
        <v>8.0000000000000002E-3</v>
      </c>
      <c r="G333" s="14">
        <f t="shared" si="27"/>
        <v>-0.83333333333333337</v>
      </c>
      <c r="H333" s="17">
        <f t="shared" si="28"/>
        <v>-1.1092623405435386E-2</v>
      </c>
    </row>
    <row r="334" spans="2:8" ht="15" x14ac:dyDescent="0.2">
      <c r="B334" s="5" t="s">
        <v>119</v>
      </c>
      <c r="C334" s="9">
        <v>197</v>
      </c>
      <c r="D334" s="9">
        <v>0</v>
      </c>
      <c r="E334" s="15">
        <f t="shared" si="25"/>
        <v>0.10926234054353855</v>
      </c>
      <c r="F334" s="15" t="str">
        <f t="shared" si="26"/>
        <v/>
      </c>
      <c r="G334" s="14" t="str">
        <f t="shared" si="27"/>
        <v>0</v>
      </c>
      <c r="H334" s="17">
        <f t="shared" si="28"/>
        <v>0</v>
      </c>
    </row>
    <row r="335" spans="2:8" ht="15" x14ac:dyDescent="0.2">
      <c r="B335" s="5" t="s">
        <v>128</v>
      </c>
      <c r="C335" s="9">
        <v>14</v>
      </c>
      <c r="D335" s="9">
        <v>4</v>
      </c>
      <c r="E335" s="15">
        <f t="shared" si="25"/>
        <v>7.7648363838047699E-3</v>
      </c>
      <c r="F335" s="15">
        <f t="shared" si="26"/>
        <v>8.0000000000000002E-3</v>
      </c>
      <c r="G335" s="14">
        <f t="shared" si="27"/>
        <v>-0.7142857142857143</v>
      </c>
      <c r="H335" s="17">
        <f t="shared" si="28"/>
        <v>-5.546311702717693E-3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4</v>
      </c>
      <c r="D339" s="9">
        <v>0</v>
      </c>
      <c r="E339" s="15">
        <f t="shared" si="25"/>
        <v>2.2185246810870773E-3</v>
      </c>
      <c r="F339" s="15" t="str">
        <f t="shared" si="26"/>
        <v/>
      </c>
      <c r="G339" s="14" t="str">
        <f t="shared" si="27"/>
        <v>0</v>
      </c>
      <c r="H339" s="17">
        <f t="shared" si="28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5</v>
      </c>
      <c r="D341" s="9">
        <v>0</v>
      </c>
      <c r="E341" s="15">
        <f t="shared" si="25"/>
        <v>2.7731558513588465E-3</v>
      </c>
      <c r="F341" s="15" t="str">
        <f t="shared" si="26"/>
        <v/>
      </c>
      <c r="G341" s="14" t="str">
        <f t="shared" si="27"/>
        <v>0</v>
      </c>
      <c r="H341" s="17">
        <f t="shared" si="28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9</v>
      </c>
      <c r="D343" s="9">
        <v>0</v>
      </c>
      <c r="E343" s="15">
        <f t="shared" si="25"/>
        <v>4.9916805324459234E-3</v>
      </c>
      <c r="F343" s="15" t="str">
        <f t="shared" si="26"/>
        <v/>
      </c>
      <c r="G343" s="14" t="str">
        <f t="shared" si="27"/>
        <v>0</v>
      </c>
      <c r="H343" s="17">
        <f t="shared" si="28"/>
        <v>0</v>
      </c>
    </row>
    <row r="344" spans="2:8" ht="15" x14ac:dyDescent="0.2">
      <c r="B344" s="5" t="s">
        <v>131</v>
      </c>
      <c r="C344" s="9">
        <v>7</v>
      </c>
      <c r="D344" s="9">
        <v>1</v>
      </c>
      <c r="E344" s="15">
        <f t="shared" si="25"/>
        <v>3.8824181919023849E-3</v>
      </c>
      <c r="F344" s="15">
        <f t="shared" si="26"/>
        <v>2E-3</v>
      </c>
      <c r="G344" s="14">
        <f t="shared" si="27"/>
        <v>-0.8571428571428571</v>
      </c>
      <c r="H344" s="17">
        <f t="shared" si="28"/>
        <v>-3.3277870216306153E-3</v>
      </c>
    </row>
    <row r="345" spans="2:8" ht="15" x14ac:dyDescent="0.2">
      <c r="B345" s="5" t="s">
        <v>366</v>
      </c>
      <c r="C345" s="9">
        <v>197</v>
      </c>
      <c r="D345" s="9">
        <v>6</v>
      </c>
      <c r="E345" s="15">
        <f t="shared" si="25"/>
        <v>0.10926234054353855</v>
      </c>
      <c r="F345" s="15">
        <f t="shared" si="26"/>
        <v>1.2E-2</v>
      </c>
      <c r="G345" s="14">
        <f t="shared" si="27"/>
        <v>-0.96954314720812185</v>
      </c>
      <c r="H345" s="17">
        <f t="shared" si="28"/>
        <v>-0.10593455352190793</v>
      </c>
    </row>
    <row r="346" spans="2:8" ht="15" x14ac:dyDescent="0.2">
      <c r="B346" s="5" t="s">
        <v>122</v>
      </c>
      <c r="C346" s="9">
        <v>5</v>
      </c>
      <c r="D346" s="9">
        <v>1</v>
      </c>
      <c r="E346" s="15">
        <f t="shared" si="25"/>
        <v>2.7731558513588465E-3</v>
      </c>
      <c r="F346" s="15">
        <f t="shared" si="26"/>
        <v>2E-3</v>
      </c>
      <c r="G346" s="14">
        <f t="shared" si="27"/>
        <v>-0.8</v>
      </c>
      <c r="H346" s="17">
        <f t="shared" si="28"/>
        <v>-2.2185246810870773E-3</v>
      </c>
    </row>
    <row r="347" spans="2:8" ht="15" x14ac:dyDescent="0.2">
      <c r="B347" s="5" t="s">
        <v>121</v>
      </c>
      <c r="C347" s="9">
        <v>12</v>
      </c>
      <c r="D347" s="9">
        <v>8</v>
      </c>
      <c r="E347" s="15">
        <f t="shared" si="25"/>
        <v>6.6555740432612314E-3</v>
      </c>
      <c r="F347" s="15">
        <f t="shared" si="26"/>
        <v>1.6E-2</v>
      </c>
      <c r="G347" s="14">
        <f t="shared" si="27"/>
        <v>-0.33333333333333331</v>
      </c>
      <c r="H347" s="17">
        <f t="shared" si="28"/>
        <v>-2.2185246810870769E-3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16</v>
      </c>
      <c r="D354" s="9">
        <v>87</v>
      </c>
      <c r="E354" s="15">
        <f t="shared" si="25"/>
        <v>8.8740987243483092E-3</v>
      </c>
      <c r="F354" s="15">
        <f t="shared" si="26"/>
        <v>0.17399999999999999</v>
      </c>
      <c r="G354" s="14">
        <f t="shared" si="27"/>
        <v>4.4375</v>
      </c>
      <c r="H354" s="17">
        <f t="shared" si="28"/>
        <v>3.9378813089295625E-2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39</v>
      </c>
      <c r="D357" s="9">
        <v>0</v>
      </c>
      <c r="E357" s="15">
        <f t="shared" si="25"/>
        <v>2.1630615640599003E-2</v>
      </c>
      <c r="F357" s="15" t="str">
        <f t="shared" si="26"/>
        <v/>
      </c>
      <c r="G357" s="14" t="str">
        <f t="shared" si="27"/>
        <v>0</v>
      </c>
      <c r="H357" s="17">
        <f t="shared" si="28"/>
        <v>0</v>
      </c>
    </row>
    <row r="358" spans="2:8" ht="15" x14ac:dyDescent="0.2">
      <c r="B358" s="5" t="s">
        <v>127</v>
      </c>
      <c r="C358" s="9">
        <v>19</v>
      </c>
      <c r="D358" s="9">
        <v>0</v>
      </c>
      <c r="E358" s="15">
        <f t="shared" si="25"/>
        <v>1.0537992235163616E-2</v>
      </c>
      <c r="F358" s="15" t="str">
        <f t="shared" si="26"/>
        <v/>
      </c>
      <c r="G358" s="14" t="str">
        <f t="shared" si="27"/>
        <v>0</v>
      </c>
      <c r="H358" s="17">
        <f t="shared" si="28"/>
        <v>0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5"/>
        <v>5.5463117027176932E-4</v>
      </c>
      <c r="F359" s="15" t="str">
        <f t="shared" si="26"/>
        <v/>
      </c>
      <c r="G359" s="14" t="str">
        <f t="shared" si="27"/>
        <v>0</v>
      </c>
      <c r="H359" s="17">
        <f t="shared" si="28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1</v>
      </c>
      <c r="E362" s="15" t="str">
        <f t="shared" si="29"/>
        <v/>
      </c>
      <c r="F362" s="15">
        <f t="shared" si="30"/>
        <v>2E-3</v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14</v>
      </c>
      <c r="D363" s="9">
        <v>0</v>
      </c>
      <c r="E363" s="15">
        <f t="shared" si="29"/>
        <v>7.7648363838047699E-3</v>
      </c>
      <c r="F363" s="15" t="str">
        <f t="shared" si="30"/>
        <v/>
      </c>
      <c r="G363" s="14" t="str">
        <f t="shared" si="31"/>
        <v>0</v>
      </c>
      <c r="H363" s="17">
        <f t="shared" si="32"/>
        <v>0</v>
      </c>
    </row>
    <row r="364" spans="2:8" ht="15" x14ac:dyDescent="0.2">
      <c r="B364" s="5" t="s">
        <v>377</v>
      </c>
      <c r="C364" s="9">
        <v>0</v>
      </c>
      <c r="D364" s="9">
        <v>1</v>
      </c>
      <c r="E364" s="15" t="str">
        <f t="shared" si="29"/>
        <v/>
      </c>
      <c r="F364" s="15">
        <f t="shared" si="30"/>
        <v>2E-3</v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5</v>
      </c>
      <c r="D369" s="9">
        <v>0</v>
      </c>
      <c r="E369" s="15">
        <f t="shared" si="29"/>
        <v>2.7731558513588465E-3</v>
      </c>
      <c r="F369" s="15" t="str">
        <f t="shared" si="30"/>
        <v/>
      </c>
      <c r="G369" s="14" t="str">
        <f t="shared" si="31"/>
        <v>0</v>
      </c>
      <c r="H369" s="17">
        <f t="shared" si="32"/>
        <v>0</v>
      </c>
    </row>
    <row r="370" spans="2:8" ht="15" x14ac:dyDescent="0.2">
      <c r="B370" s="5" t="s">
        <v>135</v>
      </c>
      <c r="C370" s="9">
        <v>5</v>
      </c>
      <c r="D370" s="9">
        <v>0</v>
      </c>
      <c r="E370" s="15">
        <f t="shared" si="29"/>
        <v>2.7731558513588465E-3</v>
      </c>
      <c r="F370" s="15" t="str">
        <f t="shared" si="30"/>
        <v/>
      </c>
      <c r="G370" s="14" t="str">
        <f t="shared" si="31"/>
        <v>0</v>
      </c>
      <c r="H370" s="17">
        <f t="shared" si="32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9"/>
        <v/>
      </c>
      <c r="F372" s="15" t="str">
        <f t="shared" si="30"/>
        <v/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3</v>
      </c>
      <c r="D375" s="9">
        <v>0</v>
      </c>
      <c r="E375" s="15">
        <f t="shared" si="29"/>
        <v>1.6638935108153079E-3</v>
      </c>
      <c r="F375" s="15" t="str">
        <f t="shared" si="30"/>
        <v/>
      </c>
      <c r="G375" s="14" t="str">
        <f t="shared" si="31"/>
        <v>0</v>
      </c>
      <c r="H375" s="17">
        <f t="shared" si="32"/>
        <v>0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2</v>
      </c>
      <c r="D377" s="9">
        <v>10</v>
      </c>
      <c r="E377" s="15">
        <f t="shared" si="29"/>
        <v>1.1092623405435386E-3</v>
      </c>
      <c r="F377" s="15">
        <f t="shared" si="30"/>
        <v>0.02</v>
      </c>
      <c r="G377" s="14">
        <f t="shared" si="31"/>
        <v>4</v>
      </c>
      <c r="H377" s="17">
        <f t="shared" si="32"/>
        <v>4.4370493621741546E-3</v>
      </c>
    </row>
    <row r="378" spans="2:8" ht="15" x14ac:dyDescent="0.2">
      <c r="B378" s="5" t="s">
        <v>149</v>
      </c>
      <c r="C378" s="9">
        <v>26</v>
      </c>
      <c r="D378" s="9">
        <v>10</v>
      </c>
      <c r="E378" s="15">
        <f t="shared" si="29"/>
        <v>1.4420410427066E-2</v>
      </c>
      <c r="F378" s="15">
        <f t="shared" si="30"/>
        <v>0.02</v>
      </c>
      <c r="G378" s="14">
        <f t="shared" si="31"/>
        <v>-0.61538461538461542</v>
      </c>
      <c r="H378" s="17">
        <f t="shared" si="32"/>
        <v>-8.8740987243483092E-3</v>
      </c>
    </row>
    <row r="379" spans="2:8" ht="15" x14ac:dyDescent="0.2">
      <c r="B379" s="5" t="s">
        <v>384</v>
      </c>
      <c r="C379" s="9">
        <v>2</v>
      </c>
      <c r="D379" s="9">
        <v>11</v>
      </c>
      <c r="E379" s="15">
        <f t="shared" si="29"/>
        <v>1.1092623405435386E-3</v>
      </c>
      <c r="F379" s="15">
        <f t="shared" si="30"/>
        <v>2.1999999999999999E-2</v>
      </c>
      <c r="G379" s="14">
        <f t="shared" si="31"/>
        <v>4.5</v>
      </c>
      <c r="H379" s="17">
        <f t="shared" si="32"/>
        <v>4.9916805324459242E-3</v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1</v>
      </c>
      <c r="D383" s="9">
        <v>0</v>
      </c>
      <c r="E383" s="15">
        <f t="shared" si="29"/>
        <v>5.5463117027176932E-4</v>
      </c>
      <c r="F383" s="15" t="str">
        <f t="shared" si="30"/>
        <v/>
      </c>
      <c r="G383" s="14" t="str">
        <f t="shared" si="31"/>
        <v>0</v>
      </c>
      <c r="H383" s="17">
        <f t="shared" si="32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6</v>
      </c>
      <c r="E385" s="15" t="str">
        <f t="shared" si="29"/>
        <v/>
      </c>
      <c r="F385" s="15">
        <f t="shared" si="30"/>
        <v>1.2E-2</v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19</v>
      </c>
      <c r="D386" s="9">
        <v>50</v>
      </c>
      <c r="E386" s="15">
        <f t="shared" si="29"/>
        <v>1.0537992235163616E-2</v>
      </c>
      <c r="F386" s="15">
        <f t="shared" si="30"/>
        <v>0.1</v>
      </c>
      <c r="G386" s="14">
        <f t="shared" si="31"/>
        <v>1.631578947368421</v>
      </c>
      <c r="H386" s="17">
        <f t="shared" si="32"/>
        <v>1.7193566278424846E-2</v>
      </c>
    </row>
    <row r="387" spans="2:8" ht="15" x14ac:dyDescent="0.2">
      <c r="B387" s="5" t="s">
        <v>144</v>
      </c>
      <c r="C387" s="9">
        <v>50</v>
      </c>
      <c r="D387" s="9">
        <v>40</v>
      </c>
      <c r="E387" s="15">
        <f t="shared" si="29"/>
        <v>2.7731558513588463E-2</v>
      </c>
      <c r="F387" s="15">
        <f t="shared" si="30"/>
        <v>0.08</v>
      </c>
      <c r="G387" s="14">
        <f t="shared" si="31"/>
        <v>-0.2</v>
      </c>
      <c r="H387" s="17">
        <f t="shared" si="32"/>
        <v>-5.546311702717693E-3</v>
      </c>
    </row>
    <row r="388" spans="2:8" ht="15" x14ac:dyDescent="0.2">
      <c r="B388" s="5" t="s">
        <v>389</v>
      </c>
      <c r="C388" s="9">
        <v>7</v>
      </c>
      <c r="D388" s="9">
        <v>77</v>
      </c>
      <c r="E388" s="15">
        <f t="shared" si="29"/>
        <v>3.8824181919023849E-3</v>
      </c>
      <c r="F388" s="15">
        <f t="shared" si="30"/>
        <v>0.154</v>
      </c>
      <c r="G388" s="14">
        <f t="shared" si="31"/>
        <v>10</v>
      </c>
      <c r="H388" s="17">
        <f t="shared" si="32"/>
        <v>3.8824181919023849E-2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45</v>
      </c>
      <c r="D390" s="9">
        <v>7</v>
      </c>
      <c r="E390" s="15">
        <f t="shared" si="29"/>
        <v>2.4958402662229616E-2</v>
      </c>
      <c r="F390" s="15">
        <f t="shared" si="30"/>
        <v>1.4E-2</v>
      </c>
      <c r="G390" s="14">
        <f t="shared" si="31"/>
        <v>-0.84444444444444444</v>
      </c>
      <c r="H390" s="17">
        <f t="shared" si="32"/>
        <v>-2.1075984470327231E-2</v>
      </c>
    </row>
    <row r="391" spans="2:8" ht="15" x14ac:dyDescent="0.2">
      <c r="B391" s="5" t="s">
        <v>153</v>
      </c>
      <c r="C391" s="9">
        <v>8</v>
      </c>
      <c r="D391" s="9">
        <v>2</v>
      </c>
      <c r="E391" s="15">
        <f t="shared" si="29"/>
        <v>4.4370493621741546E-3</v>
      </c>
      <c r="F391" s="15">
        <f t="shared" si="30"/>
        <v>4.0000000000000001E-3</v>
      </c>
      <c r="G391" s="14">
        <f t="shared" si="31"/>
        <v>-0.75</v>
      </c>
      <c r="H391" s="17">
        <f t="shared" si="32"/>
        <v>-3.3277870216306162E-3</v>
      </c>
    </row>
    <row r="392" spans="2:8" ht="15" x14ac:dyDescent="0.2">
      <c r="B392" s="5" t="s">
        <v>140</v>
      </c>
      <c r="C392" s="9">
        <v>2</v>
      </c>
      <c r="D392" s="9">
        <v>0</v>
      </c>
      <c r="E392" s="15">
        <f t="shared" si="29"/>
        <v>1.1092623405435386E-3</v>
      </c>
      <c r="F392" s="15" t="str">
        <f t="shared" si="30"/>
        <v/>
      </c>
      <c r="G392" s="14" t="str">
        <f t="shared" si="31"/>
        <v>0</v>
      </c>
      <c r="H392" s="17">
        <f t="shared" si="32"/>
        <v>0</v>
      </c>
    </row>
    <row r="393" spans="2:8" ht="15" x14ac:dyDescent="0.2">
      <c r="B393" s="5" t="s">
        <v>390</v>
      </c>
      <c r="C393" s="9">
        <v>149</v>
      </c>
      <c r="D393" s="9">
        <v>26</v>
      </c>
      <c r="E393" s="15">
        <f t="shared" si="29"/>
        <v>8.2640044370493618E-2</v>
      </c>
      <c r="F393" s="15">
        <f t="shared" si="30"/>
        <v>5.1999999999999998E-2</v>
      </c>
      <c r="G393" s="14">
        <f t="shared" si="31"/>
        <v>-0.82550335570469802</v>
      </c>
      <c r="H393" s="17">
        <f t="shared" si="32"/>
        <v>-6.8219633943427616E-2</v>
      </c>
    </row>
    <row r="394" spans="2:8" ht="15" x14ac:dyDescent="0.2">
      <c r="B394" s="5" t="s">
        <v>391</v>
      </c>
      <c r="C394" s="9">
        <v>2</v>
      </c>
      <c r="D394" s="9">
        <v>0</v>
      </c>
      <c r="E394" s="15">
        <f t="shared" si="29"/>
        <v>1.1092623405435386E-3</v>
      </c>
      <c r="F394" s="15" t="str">
        <f t="shared" si="30"/>
        <v/>
      </c>
      <c r="G394" s="14" t="str">
        <f t="shared" si="31"/>
        <v>0</v>
      </c>
      <c r="H394" s="17">
        <f t="shared" si="32"/>
        <v>0</v>
      </c>
    </row>
    <row r="395" spans="2:8" ht="15" x14ac:dyDescent="0.2">
      <c r="B395" s="5" t="s">
        <v>147</v>
      </c>
      <c r="C395" s="9">
        <v>1</v>
      </c>
      <c r="D395" s="9">
        <v>0</v>
      </c>
      <c r="E395" s="15">
        <f t="shared" si="29"/>
        <v>5.5463117027176932E-4</v>
      </c>
      <c r="F395" s="15" t="str">
        <f t="shared" si="30"/>
        <v/>
      </c>
      <c r="G395" s="14" t="str">
        <f t="shared" si="31"/>
        <v>0</v>
      </c>
      <c r="H395" s="17">
        <f t="shared" si="32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14</v>
      </c>
      <c r="E397" s="15" t="str">
        <f t="shared" si="29"/>
        <v/>
      </c>
      <c r="F397" s="15">
        <f t="shared" si="30"/>
        <v>2.8000000000000001E-2</v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6</v>
      </c>
      <c r="D398" s="9">
        <v>1</v>
      </c>
      <c r="E398" s="15">
        <f t="shared" si="29"/>
        <v>3.3277870216306157E-3</v>
      </c>
      <c r="F398" s="15">
        <f t="shared" si="30"/>
        <v>2E-3</v>
      </c>
      <c r="G398" s="14">
        <f t="shared" si="31"/>
        <v>-0.83333333333333337</v>
      </c>
      <c r="H398" s="17">
        <f t="shared" si="32"/>
        <v>-2.7731558513588465E-3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14</v>
      </c>
      <c r="D401" s="9">
        <v>2</v>
      </c>
      <c r="E401" s="15">
        <f t="shared" si="29"/>
        <v>7.7648363838047699E-3</v>
      </c>
      <c r="F401" s="15">
        <f t="shared" si="30"/>
        <v>4.0000000000000001E-3</v>
      </c>
      <c r="G401" s="14">
        <f t="shared" si="31"/>
        <v>-0.8571428571428571</v>
      </c>
      <c r="H401" s="17">
        <f t="shared" si="32"/>
        <v>-6.6555740432612306E-3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1</v>
      </c>
      <c r="E403" s="15" t="str">
        <f t="shared" si="29"/>
        <v/>
      </c>
      <c r="F403" s="15">
        <f t="shared" si="30"/>
        <v>2E-3</v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11</v>
      </c>
      <c r="D406" s="9">
        <v>1</v>
      </c>
      <c r="E406" s="15">
        <f t="shared" si="29"/>
        <v>6.1009428729894618E-3</v>
      </c>
      <c r="F406" s="15">
        <f t="shared" si="30"/>
        <v>2E-3</v>
      </c>
      <c r="G406" s="14">
        <f t="shared" si="31"/>
        <v>-0.90909090909090906</v>
      </c>
      <c r="H406" s="17">
        <f t="shared" si="32"/>
        <v>-5.5463117027176921E-3</v>
      </c>
    </row>
    <row r="407" spans="2:8" ht="15" x14ac:dyDescent="0.2">
      <c r="B407" s="5" t="s">
        <v>398</v>
      </c>
      <c r="C407" s="9">
        <v>1</v>
      </c>
      <c r="D407" s="9">
        <v>0</v>
      </c>
      <c r="E407" s="15">
        <f t="shared" si="29"/>
        <v>5.5463117027176932E-4</v>
      </c>
      <c r="F407" s="15" t="str">
        <f t="shared" si="30"/>
        <v/>
      </c>
      <c r="G407" s="14" t="str">
        <f t="shared" si="31"/>
        <v>0</v>
      </c>
      <c r="H407" s="17">
        <f t="shared" si="32"/>
        <v>0</v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4</v>
      </c>
      <c r="D409" s="9">
        <v>1</v>
      </c>
      <c r="E409" s="15">
        <f t="shared" si="29"/>
        <v>2.2185246810870773E-3</v>
      </c>
      <c r="F409" s="15">
        <f t="shared" si="30"/>
        <v>2E-3</v>
      </c>
      <c r="G409" s="14">
        <f t="shared" si="31"/>
        <v>-0.75</v>
      </c>
      <c r="H409" s="17">
        <f t="shared" si="32"/>
        <v>-1.6638935108153081E-3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2</v>
      </c>
      <c r="D411" s="9">
        <v>0</v>
      </c>
      <c r="E411" s="15">
        <f t="shared" si="29"/>
        <v>1.1092623405435386E-3</v>
      </c>
      <c r="F411" s="15" t="str">
        <f t="shared" si="30"/>
        <v/>
      </c>
      <c r="G411" s="14" t="str">
        <f t="shared" si="31"/>
        <v>0</v>
      </c>
      <c r="H411" s="17">
        <f t="shared" si="32"/>
        <v>0</v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9"/>
        <v/>
      </c>
      <c r="F412" s="15" t="str">
        <f t="shared" si="30"/>
        <v/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2</v>
      </c>
      <c r="D417" s="9">
        <v>0</v>
      </c>
      <c r="E417" s="15">
        <f t="shared" si="29"/>
        <v>1.1092623405435386E-3</v>
      </c>
      <c r="F417" s="15" t="str">
        <f t="shared" si="30"/>
        <v/>
      </c>
      <c r="G417" s="14" t="str">
        <f t="shared" si="31"/>
        <v>0</v>
      </c>
      <c r="H417" s="17">
        <f t="shared" si="32"/>
        <v>0</v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9"/>
        <v/>
      </c>
      <c r="F422" s="15" t="str">
        <f t="shared" si="30"/>
        <v/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1</v>
      </c>
      <c r="D432" s="9">
        <v>0</v>
      </c>
      <c r="E432" s="15">
        <f t="shared" si="33"/>
        <v>5.5463117027176932E-4</v>
      </c>
      <c r="F432" s="15" t="str">
        <f t="shared" si="34"/>
        <v/>
      </c>
      <c r="G432" s="14" t="str">
        <f t="shared" si="35"/>
        <v>0</v>
      </c>
      <c r="H432" s="17">
        <f t="shared" si="36"/>
        <v>0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3"/>
        <v/>
      </c>
      <c r="F433" s="15" t="str">
        <f t="shared" si="34"/>
        <v/>
      </c>
      <c r="G433" s="14" t="str">
        <f t="shared" si="35"/>
        <v>0</v>
      </c>
      <c r="H433" s="17" t="str">
        <f t="shared" si="36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9</v>
      </c>
      <c r="D437" s="9">
        <v>6</v>
      </c>
      <c r="E437" s="15">
        <f t="shared" si="33"/>
        <v>4.9916805324459234E-3</v>
      </c>
      <c r="F437" s="15">
        <f t="shared" si="34"/>
        <v>1.2E-2</v>
      </c>
      <c r="G437" s="14">
        <f t="shared" si="35"/>
        <v>-0.33333333333333331</v>
      </c>
      <c r="H437" s="17">
        <f t="shared" si="36"/>
        <v>-1.6638935108153076E-3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1</v>
      </c>
      <c r="D441" s="9">
        <v>0</v>
      </c>
      <c r="E441" s="15">
        <f t="shared" si="33"/>
        <v>5.5463117027176932E-4</v>
      </c>
      <c r="F441" s="15" t="str">
        <f t="shared" si="34"/>
        <v/>
      </c>
      <c r="G441" s="14" t="str">
        <f t="shared" si="35"/>
        <v>0</v>
      </c>
      <c r="H441" s="17">
        <f t="shared" si="36"/>
        <v>0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3"/>
        <v/>
      </c>
      <c r="F442" s="15" t="str">
        <f t="shared" si="34"/>
        <v/>
      </c>
      <c r="G442" s="14" t="str">
        <f t="shared" si="35"/>
        <v>0</v>
      </c>
      <c r="H442" s="17" t="str">
        <f t="shared" si="36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4</v>
      </c>
      <c r="D450" s="9">
        <v>0</v>
      </c>
      <c r="E450" s="15">
        <f t="shared" si="33"/>
        <v>2.2185246810870773E-3</v>
      </c>
      <c r="F450" s="15" t="str">
        <f t="shared" si="34"/>
        <v/>
      </c>
      <c r="G450" s="14" t="str">
        <f t="shared" si="35"/>
        <v>0</v>
      </c>
      <c r="H450" s="17">
        <f t="shared" si="36"/>
        <v>0</v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3"/>
        <v/>
      </c>
      <c r="F455" s="15" t="str">
        <f t="shared" si="34"/>
        <v/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9</v>
      </c>
      <c r="D458" s="9">
        <v>20</v>
      </c>
      <c r="E458" s="15">
        <f t="shared" si="33"/>
        <v>4.9916805324459234E-3</v>
      </c>
      <c r="F458" s="15">
        <f t="shared" si="34"/>
        <v>0.04</v>
      </c>
      <c r="G458" s="14">
        <f t="shared" si="35"/>
        <v>1.2222222222222223</v>
      </c>
      <c r="H458" s="17">
        <f t="shared" si="36"/>
        <v>6.1009428729894627E-3</v>
      </c>
    </row>
    <row r="459" spans="2:8" ht="15" x14ac:dyDescent="0.2">
      <c r="B459" s="5" t="s">
        <v>161</v>
      </c>
      <c r="C459" s="9">
        <v>0</v>
      </c>
      <c r="D459" s="9">
        <v>7</v>
      </c>
      <c r="E459" s="15" t="str">
        <f t="shared" si="33"/>
        <v/>
      </c>
      <c r="F459" s="15">
        <f t="shared" si="34"/>
        <v>1.4E-2</v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7</v>
      </c>
      <c r="D460" s="9">
        <v>3</v>
      </c>
      <c r="E460" s="15">
        <f t="shared" si="33"/>
        <v>3.8824181919023849E-3</v>
      </c>
      <c r="F460" s="15">
        <f t="shared" si="34"/>
        <v>6.0000000000000001E-3</v>
      </c>
      <c r="G460" s="14">
        <f t="shared" si="35"/>
        <v>-0.5714285714285714</v>
      </c>
      <c r="H460" s="17">
        <f t="shared" si="36"/>
        <v>-2.2185246810870769E-3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3</v>
      </c>
      <c r="D463" s="9">
        <v>7</v>
      </c>
      <c r="E463" s="15">
        <f t="shared" si="33"/>
        <v>1.6638935108153079E-3</v>
      </c>
      <c r="F463" s="15">
        <f t="shared" si="34"/>
        <v>1.4E-2</v>
      </c>
      <c r="G463" s="14">
        <f t="shared" si="35"/>
        <v>1.3333333333333333</v>
      </c>
      <c r="H463" s="17">
        <f t="shared" si="36"/>
        <v>2.2185246810870769E-3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1</v>
      </c>
      <c r="D466" s="9">
        <v>0</v>
      </c>
      <c r="E466" s="15">
        <f t="shared" si="33"/>
        <v>5.5463117027176932E-4</v>
      </c>
      <c r="F466" s="15" t="str">
        <f t="shared" si="34"/>
        <v/>
      </c>
      <c r="G466" s="14" t="str">
        <f t="shared" si="35"/>
        <v>0</v>
      </c>
      <c r="H466" s="17">
        <f t="shared" si="36"/>
        <v>0</v>
      </c>
    </row>
    <row r="467" spans="2:8" ht="15" x14ac:dyDescent="0.2">
      <c r="B467" s="5" t="s">
        <v>479</v>
      </c>
      <c r="C467" s="9">
        <v>2</v>
      </c>
      <c r="D467" s="9">
        <v>0</v>
      </c>
      <c r="E467" s="15">
        <f t="shared" si="33"/>
        <v>1.1092623405435386E-3</v>
      </c>
      <c r="F467" s="15" t="str">
        <f t="shared" si="34"/>
        <v/>
      </c>
      <c r="G467" s="14" t="str">
        <f t="shared" si="35"/>
        <v>0</v>
      </c>
      <c r="H467" s="17">
        <f t="shared" si="36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1</v>
      </c>
      <c r="D473" s="9">
        <v>0</v>
      </c>
      <c r="E473" s="15">
        <f t="shared" si="33"/>
        <v>5.5463117027176932E-4</v>
      </c>
      <c r="F473" s="15" t="str">
        <f t="shared" si="34"/>
        <v/>
      </c>
      <c r="G473" s="14" t="str">
        <f t="shared" si="35"/>
        <v>0</v>
      </c>
      <c r="H473" s="17">
        <f t="shared" si="36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6</v>
      </c>
      <c r="D475" s="9">
        <v>1</v>
      </c>
      <c r="E475" s="15">
        <f t="shared" si="33"/>
        <v>3.3277870216306157E-3</v>
      </c>
      <c r="F475" s="15">
        <f t="shared" si="34"/>
        <v>2E-3</v>
      </c>
      <c r="G475" s="14">
        <f t="shared" si="35"/>
        <v>-0.83333333333333337</v>
      </c>
      <c r="H475" s="17">
        <f t="shared" si="36"/>
        <v>-2.7731558513588465E-3</v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7</v>
      </c>
      <c r="D478" s="9">
        <v>9</v>
      </c>
      <c r="E478" s="15">
        <f t="shared" si="33"/>
        <v>3.8824181919023849E-3</v>
      </c>
      <c r="F478" s="15">
        <f t="shared" si="34"/>
        <v>1.7999999999999999E-2</v>
      </c>
      <c r="G478" s="14">
        <f t="shared" si="35"/>
        <v>0.2857142857142857</v>
      </c>
      <c r="H478" s="17">
        <f t="shared" si="36"/>
        <v>1.1092623405435384E-3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34</v>
      </c>
      <c r="D483" s="9">
        <v>15</v>
      </c>
      <c r="E483" s="15">
        <f t="shared" si="33"/>
        <v>1.8857459789240156E-2</v>
      </c>
      <c r="F483" s="15">
        <f t="shared" si="34"/>
        <v>0.03</v>
      </c>
      <c r="G483" s="14">
        <f t="shared" si="35"/>
        <v>-0.55882352941176472</v>
      </c>
      <c r="H483" s="17">
        <f t="shared" si="36"/>
        <v>-1.0537992235163617E-2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64</v>
      </c>
      <c r="D485" s="9">
        <v>5</v>
      </c>
      <c r="E485" s="15">
        <f t="shared" si="33"/>
        <v>3.5496394897393237E-2</v>
      </c>
      <c r="F485" s="15">
        <f t="shared" si="34"/>
        <v>0.01</v>
      </c>
      <c r="G485" s="14">
        <f t="shared" si="35"/>
        <v>-0.921875</v>
      </c>
      <c r="H485" s="17">
        <f t="shared" si="36"/>
        <v>-3.2723239046034393E-2</v>
      </c>
    </row>
    <row r="486" spans="2:8" ht="15" x14ac:dyDescent="0.2">
      <c r="B486" s="5" t="s">
        <v>171</v>
      </c>
      <c r="C486" s="9">
        <v>3</v>
      </c>
      <c r="D486" s="9">
        <v>0</v>
      </c>
      <c r="E486" s="15">
        <f t="shared" si="33"/>
        <v>1.6638935108153079E-3</v>
      </c>
      <c r="F486" s="15" t="str">
        <f t="shared" si="34"/>
        <v/>
      </c>
      <c r="G486" s="14" t="str">
        <f t="shared" si="35"/>
        <v>0</v>
      </c>
      <c r="H486" s="17">
        <f t="shared" si="36"/>
        <v>0</v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1</v>
      </c>
      <c r="D490" s="9">
        <v>0</v>
      </c>
      <c r="E490" s="15">
        <f t="shared" si="37"/>
        <v>5.5463117027176932E-4</v>
      </c>
      <c r="F490" s="15" t="str">
        <f t="shared" si="38"/>
        <v/>
      </c>
      <c r="G490" s="14" t="str">
        <f t="shared" si="39"/>
        <v>0</v>
      </c>
      <c r="H490" s="17">
        <f t="shared" si="40"/>
        <v>0</v>
      </c>
    </row>
    <row r="491" spans="2:8" ht="13.5" customHeight="1" x14ac:dyDescent="0.2">
      <c r="B491" s="5" t="s">
        <v>180</v>
      </c>
      <c r="C491" s="9">
        <v>45</v>
      </c>
      <c r="D491" s="9">
        <v>0</v>
      </c>
      <c r="E491" s="15">
        <f t="shared" si="37"/>
        <v>2.4958402662229616E-2</v>
      </c>
      <c r="F491" s="15" t="str">
        <f t="shared" si="38"/>
        <v/>
      </c>
      <c r="G491" s="14" t="str">
        <f t="shared" si="39"/>
        <v>0</v>
      </c>
      <c r="H491" s="17">
        <f t="shared" si="40"/>
        <v>0</v>
      </c>
    </row>
    <row r="492" spans="2:8" ht="15" x14ac:dyDescent="0.2">
      <c r="B492" s="5" t="s">
        <v>480</v>
      </c>
      <c r="C492" s="9">
        <v>4</v>
      </c>
      <c r="D492" s="9">
        <v>1</v>
      </c>
      <c r="E492" s="15">
        <f t="shared" si="37"/>
        <v>2.2185246810870773E-3</v>
      </c>
      <c r="F492" s="15">
        <f t="shared" si="38"/>
        <v>2E-3</v>
      </c>
      <c r="G492" s="14">
        <f t="shared" si="39"/>
        <v>-0.75</v>
      </c>
      <c r="H492" s="17">
        <f t="shared" si="40"/>
        <v>-1.6638935108153081E-3</v>
      </c>
    </row>
    <row r="493" spans="2:8" ht="15" x14ac:dyDescent="0.2">
      <c r="B493" s="5" t="s">
        <v>447</v>
      </c>
      <c r="C493" s="9">
        <v>3</v>
      </c>
      <c r="D493" s="9">
        <v>1</v>
      </c>
      <c r="E493" s="15">
        <f t="shared" si="37"/>
        <v>1.6638935108153079E-3</v>
      </c>
      <c r="F493" s="15">
        <f t="shared" si="38"/>
        <v>2E-3</v>
      </c>
      <c r="G493" s="14">
        <f t="shared" si="39"/>
        <v>-0.66666666666666663</v>
      </c>
      <c r="H493" s="17">
        <f t="shared" si="40"/>
        <v>-1.1092623405435384E-3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1</v>
      </c>
      <c r="D497" s="9">
        <v>0</v>
      </c>
      <c r="E497" s="15">
        <f t="shared" si="37"/>
        <v>5.5463117027176932E-4</v>
      </c>
      <c r="F497" s="15" t="str">
        <f t="shared" si="38"/>
        <v/>
      </c>
      <c r="G497" s="14" t="str">
        <f t="shared" si="39"/>
        <v>0</v>
      </c>
      <c r="H497" s="17">
        <f t="shared" si="40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5"/>
      <c r="D500" s="25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1294</v>
      </c>
      <c r="D505" s="35">
        <f>SUM(D506:D530)</f>
        <v>217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-0.83230293663060273</v>
      </c>
      <c r="H505" s="36">
        <f>+IF(OR(AND(E505=""),(G505="")),"",E505*G505)</f>
        <v>-0.83230293663060273</v>
      </c>
    </row>
    <row r="506" spans="2:8" ht="15" x14ac:dyDescent="0.2">
      <c r="B506" s="5" t="s">
        <v>454</v>
      </c>
      <c r="C506" s="9">
        <v>6</v>
      </c>
      <c r="D506" s="9">
        <v>0</v>
      </c>
      <c r="E506" s="15">
        <f>+IF(C506=0,"",C506/C$505)</f>
        <v>4.6367851622874804E-3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331</v>
      </c>
      <c r="D507" s="9">
        <v>0</v>
      </c>
      <c r="E507" s="15">
        <f t="shared" ref="E507:E530" si="41">+IF(C507=0,"",C507/C$505)</f>
        <v>0.25579598145285937</v>
      </c>
      <c r="F507" s="15" t="str">
        <f t="shared" ref="F507:F530" si="42">+IF(D507=0,"",D507/D$505)</f>
        <v/>
      </c>
      <c r="G507" s="14" t="str">
        <f t="shared" ref="G507:G530" si="43">+IF(OR(AND(D507=0),(C507=0)),"0",((D507-C507)/C507))</f>
        <v>0</v>
      </c>
      <c r="H507" s="17">
        <f t="shared" ref="H507:H530" si="44">+IF(OR(AND(E507=""),(G507="")),"",E507*G507)</f>
        <v>0</v>
      </c>
    </row>
    <row r="508" spans="2:8" ht="15" x14ac:dyDescent="0.2">
      <c r="B508" s="5" t="s">
        <v>455</v>
      </c>
      <c r="C508" s="9">
        <v>84</v>
      </c>
      <c r="D508" s="9">
        <v>6</v>
      </c>
      <c r="E508" s="15">
        <f t="shared" si="41"/>
        <v>6.4914992272024727E-2</v>
      </c>
      <c r="F508" s="15">
        <f t="shared" si="42"/>
        <v>2.7649769585253458E-2</v>
      </c>
      <c r="G508" s="14">
        <f t="shared" si="43"/>
        <v>-0.9285714285714286</v>
      </c>
      <c r="H508" s="17">
        <f t="shared" si="44"/>
        <v>-6.0278207109737247E-2</v>
      </c>
    </row>
    <row r="509" spans="2:8" ht="15" x14ac:dyDescent="0.2">
      <c r="B509" s="5" t="s">
        <v>456</v>
      </c>
      <c r="C509" s="9">
        <v>118</v>
      </c>
      <c r="D509" s="9">
        <v>23</v>
      </c>
      <c r="E509" s="15">
        <f t="shared" si="41"/>
        <v>9.1190108191653782E-2</v>
      </c>
      <c r="F509" s="15">
        <f t="shared" si="42"/>
        <v>0.10599078341013825</v>
      </c>
      <c r="G509" s="14">
        <f t="shared" si="43"/>
        <v>-0.80508474576271183</v>
      </c>
      <c r="H509" s="17">
        <f t="shared" si="44"/>
        <v>-7.3415765069551775E-2</v>
      </c>
    </row>
    <row r="510" spans="2:8" ht="15" x14ac:dyDescent="0.2">
      <c r="B510" s="5" t="s">
        <v>188</v>
      </c>
      <c r="C510" s="9">
        <v>4</v>
      </c>
      <c r="D510" s="9">
        <v>2</v>
      </c>
      <c r="E510" s="15">
        <f t="shared" si="41"/>
        <v>3.0911901081916537E-3</v>
      </c>
      <c r="F510" s="15">
        <f t="shared" si="42"/>
        <v>9.2165898617511521E-3</v>
      </c>
      <c r="G510" s="14">
        <f t="shared" si="43"/>
        <v>-0.5</v>
      </c>
      <c r="H510" s="17">
        <f t="shared" si="44"/>
        <v>-1.5455950540958269E-3</v>
      </c>
    </row>
    <row r="511" spans="2:8" ht="15" x14ac:dyDescent="0.2">
      <c r="B511" s="5" t="s">
        <v>186</v>
      </c>
      <c r="C511" s="9">
        <v>1</v>
      </c>
      <c r="D511" s="9">
        <v>0</v>
      </c>
      <c r="E511" s="15">
        <f t="shared" si="41"/>
        <v>7.7279752704791343E-4</v>
      </c>
      <c r="F511" s="15" t="str">
        <f t="shared" si="42"/>
        <v/>
      </c>
      <c r="G511" s="14" t="str">
        <f t="shared" si="43"/>
        <v>0</v>
      </c>
      <c r="H511" s="17">
        <f t="shared" si="44"/>
        <v>0</v>
      </c>
    </row>
    <row r="512" spans="2:8" ht="15" x14ac:dyDescent="0.2">
      <c r="B512" s="5" t="s">
        <v>189</v>
      </c>
      <c r="C512" s="9">
        <v>7</v>
      </c>
      <c r="D512" s="9">
        <v>0</v>
      </c>
      <c r="E512" s="15">
        <f t="shared" si="41"/>
        <v>5.4095826893353939E-3</v>
      </c>
      <c r="F512" s="15" t="str">
        <f t="shared" si="42"/>
        <v/>
      </c>
      <c r="G512" s="14" t="str">
        <f t="shared" si="43"/>
        <v>0</v>
      </c>
      <c r="H512" s="17">
        <f t="shared" si="44"/>
        <v>0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14</v>
      </c>
      <c r="D514" s="9">
        <v>0</v>
      </c>
      <c r="E514" s="15">
        <f t="shared" si="41"/>
        <v>1.0819165378670788E-2</v>
      </c>
      <c r="F514" s="15" t="str">
        <f t="shared" si="42"/>
        <v/>
      </c>
      <c r="G514" s="14" t="str">
        <f t="shared" si="43"/>
        <v>0</v>
      </c>
      <c r="H514" s="17">
        <f t="shared" si="44"/>
        <v>0</v>
      </c>
    </row>
    <row r="515" spans="2:8" ht="30" x14ac:dyDescent="0.2">
      <c r="B515" s="5" t="s">
        <v>534</v>
      </c>
      <c r="C515" s="9">
        <v>7</v>
      </c>
      <c r="D515" s="9">
        <v>21</v>
      </c>
      <c r="E515" s="15">
        <f t="shared" si="41"/>
        <v>5.4095826893353939E-3</v>
      </c>
      <c r="F515" s="15">
        <f t="shared" si="42"/>
        <v>9.6774193548387094E-2</v>
      </c>
      <c r="G515" s="14">
        <f t="shared" si="43"/>
        <v>2</v>
      </c>
      <c r="H515" s="17">
        <f t="shared" si="44"/>
        <v>1.0819165378670788E-2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428</v>
      </c>
      <c r="D517" s="9">
        <v>83</v>
      </c>
      <c r="E517" s="15">
        <f t="shared" si="41"/>
        <v>0.33075734157650694</v>
      </c>
      <c r="F517" s="15">
        <f t="shared" si="42"/>
        <v>0.38248847926267282</v>
      </c>
      <c r="G517" s="14">
        <f t="shared" si="43"/>
        <v>-0.80607476635514019</v>
      </c>
      <c r="H517" s="17">
        <f t="shared" si="44"/>
        <v>-0.26661514683153015</v>
      </c>
    </row>
    <row r="518" spans="2:8" ht="15" x14ac:dyDescent="0.2">
      <c r="B518" s="5" t="s">
        <v>190</v>
      </c>
      <c r="C518" s="9">
        <v>0</v>
      </c>
      <c r="D518" s="9">
        <v>1</v>
      </c>
      <c r="E518" s="15" t="str">
        <f t="shared" si="41"/>
        <v/>
      </c>
      <c r="F518" s="15">
        <f t="shared" si="42"/>
        <v>4.608294930875576E-3</v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33</v>
      </c>
      <c r="D519" s="9">
        <v>0</v>
      </c>
      <c r="E519" s="15">
        <f t="shared" si="41"/>
        <v>2.5502318392581144E-2</v>
      </c>
      <c r="F519" s="15" t="str">
        <f t="shared" si="42"/>
        <v/>
      </c>
      <c r="G519" s="14" t="str">
        <f t="shared" si="43"/>
        <v>0</v>
      </c>
      <c r="H519" s="17">
        <f t="shared" si="44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77</v>
      </c>
      <c r="D521" s="9">
        <v>11</v>
      </c>
      <c r="E521" s="15">
        <f t="shared" si="41"/>
        <v>5.9505409582689336E-2</v>
      </c>
      <c r="F521" s="15">
        <f t="shared" si="42"/>
        <v>5.0691244239631339E-2</v>
      </c>
      <c r="G521" s="14">
        <f t="shared" si="43"/>
        <v>-0.8571428571428571</v>
      </c>
      <c r="H521" s="17">
        <f t="shared" si="44"/>
        <v>-5.1004636785162288E-2</v>
      </c>
    </row>
    <row r="522" spans="2:8" ht="25.5" customHeight="1" x14ac:dyDescent="0.2">
      <c r="B522" s="5" t="s">
        <v>193</v>
      </c>
      <c r="C522" s="9">
        <v>23</v>
      </c>
      <c r="D522" s="9">
        <v>27</v>
      </c>
      <c r="E522" s="15">
        <f t="shared" si="41"/>
        <v>1.7774343122102011E-2</v>
      </c>
      <c r="F522" s="15">
        <f t="shared" si="42"/>
        <v>0.12442396313364056</v>
      </c>
      <c r="G522" s="14">
        <f t="shared" si="43"/>
        <v>0.17391304347826086</v>
      </c>
      <c r="H522" s="17">
        <f t="shared" si="44"/>
        <v>3.0911901081916537E-3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7</v>
      </c>
      <c r="D524" s="9">
        <v>0</v>
      </c>
      <c r="E524" s="15">
        <f t="shared" si="41"/>
        <v>5.4095826893353939E-3</v>
      </c>
      <c r="F524" s="15" t="str">
        <f t="shared" si="42"/>
        <v/>
      </c>
      <c r="G524" s="14" t="str">
        <f t="shared" si="43"/>
        <v>0</v>
      </c>
      <c r="H524" s="17">
        <f t="shared" si="44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8</v>
      </c>
      <c r="D526" s="9">
        <v>43</v>
      </c>
      <c r="E526" s="15">
        <f t="shared" si="41"/>
        <v>6.1823802163833074E-3</v>
      </c>
      <c r="F526" s="15">
        <f t="shared" si="42"/>
        <v>0.19815668202764977</v>
      </c>
      <c r="G526" s="14">
        <f t="shared" si="43"/>
        <v>4.375</v>
      </c>
      <c r="H526" s="17">
        <f t="shared" si="44"/>
        <v>2.704791344667697E-2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5</v>
      </c>
      <c r="D529" s="9">
        <v>0</v>
      </c>
      <c r="E529" s="15">
        <f t="shared" si="41"/>
        <v>3.8639876352395673E-3</v>
      </c>
      <c r="F529" s="15" t="str">
        <f t="shared" si="42"/>
        <v/>
      </c>
      <c r="G529" s="14" t="str">
        <f t="shared" si="43"/>
        <v>0</v>
      </c>
      <c r="H529" s="17">
        <f t="shared" si="44"/>
        <v>0</v>
      </c>
    </row>
    <row r="530" spans="2:8" ht="30" x14ac:dyDescent="0.2">
      <c r="B530" s="5" t="s">
        <v>467</v>
      </c>
      <c r="C530" s="9">
        <v>141</v>
      </c>
      <c r="D530" s="9">
        <v>0</v>
      </c>
      <c r="E530" s="15">
        <f t="shared" si="41"/>
        <v>0.10896445131375579</v>
      </c>
      <c r="F530" s="15" t="str">
        <f t="shared" si="42"/>
        <v/>
      </c>
      <c r="G530" s="14" t="str">
        <f t="shared" si="43"/>
        <v>0</v>
      </c>
      <c r="H530" s="17">
        <f t="shared" si="44"/>
        <v>0</v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541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490</v>
      </c>
      <c r="C8" s="34">
        <f>+C18+C70+C151+C294+C505</f>
        <v>1315</v>
      </c>
      <c r="D8" s="35">
        <f>+D18+D70+D151+D294+D505</f>
        <v>808</v>
      </c>
      <c r="E8" s="36">
        <f>+C8/C$8</f>
        <v>1</v>
      </c>
      <c r="F8" s="36">
        <f>+D8/D$8</f>
        <v>1</v>
      </c>
      <c r="G8" s="36">
        <f>+(D8-C8)/C8</f>
        <v>-0.38555133079847909</v>
      </c>
      <c r="H8" s="36">
        <f>+E8*G8</f>
        <v>-0.38555133079847909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23</v>
      </c>
      <c r="D9" s="31">
        <f>+D18</f>
        <v>7</v>
      </c>
      <c r="E9" s="29">
        <f t="shared" ref="E9:E13" si="0">C9/$C$8</f>
        <v>1.7490494296577948E-2</v>
      </c>
      <c r="F9" s="29">
        <f>D9/$D$8</f>
        <v>8.6633663366336641E-3</v>
      </c>
      <c r="G9" s="14">
        <f>+IF(OR(AND(D9=0),(C9=0)),"0",((D9-C9)/C9))</f>
        <v>-0.69565217391304346</v>
      </c>
      <c r="H9" s="13">
        <f>+IF(OR(AND(E9=""),(G9="")),"",E9*G9)</f>
        <v>-1.2167300380228138E-2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155</v>
      </c>
      <c r="D10" s="31">
        <f>+D70</f>
        <v>72</v>
      </c>
      <c r="E10" s="29">
        <f t="shared" si="0"/>
        <v>0.11787072243346007</v>
      </c>
      <c r="F10" s="29">
        <f>D10/$D$8</f>
        <v>8.9108910891089105E-2</v>
      </c>
      <c r="G10" s="14">
        <f>+IF(OR(AND(D10=0),(C10=0)),"0",((D10-C10)/C10))</f>
        <v>-0.53548387096774197</v>
      </c>
      <c r="H10" s="13">
        <f>+IF(OR(AND(E10=""),(G10="")),"",E10*G10)</f>
        <v>-6.3117870722433467E-2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187</v>
      </c>
      <c r="D11" s="31">
        <f>+D151</f>
        <v>91</v>
      </c>
      <c r="E11" s="29">
        <f t="shared" si="0"/>
        <v>0.14220532319391635</v>
      </c>
      <c r="F11" s="29">
        <f>D11/$D$8</f>
        <v>0.11262376237623763</v>
      </c>
      <c r="G11" s="14">
        <f>+IF(OR(AND(D11=0),(C11=0)),"0",((D11-C11)/C11))</f>
        <v>-0.5133689839572193</v>
      </c>
      <c r="H11" s="13">
        <f>+IF(OR(AND(E11=""),(G11="")),"",E11*G11)</f>
        <v>-7.3003802281368824E-2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778</v>
      </c>
      <c r="D12" s="31">
        <f>+D294</f>
        <v>456</v>
      </c>
      <c r="E12" s="29">
        <f t="shared" si="0"/>
        <v>0.59163498098859313</v>
      </c>
      <c r="F12" s="29">
        <f>D12/$D$8</f>
        <v>0.5643564356435643</v>
      </c>
      <c r="G12" s="14">
        <f>+IF(OR(AND(D12=0),(C12=0)),"0",((D12-C12)/C12))</f>
        <v>-0.41388174807197942</v>
      </c>
      <c r="H12" s="13">
        <f>+IF(OR(AND(E12=""),(G12="")),"",E12*G12)</f>
        <v>-0.24486692015209124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172</v>
      </c>
      <c r="D13" s="31">
        <f>+D505</f>
        <v>182</v>
      </c>
      <c r="E13" s="29">
        <f t="shared" si="0"/>
        <v>0.13079847908745248</v>
      </c>
      <c r="F13" s="29">
        <f>D13/$D$8</f>
        <v>0.22524752475247525</v>
      </c>
      <c r="G13" s="14">
        <f>+IF(OR(AND(D13=0),(C13=0)),"0",((D13-C13)/C13))</f>
        <v>5.8139534883720929E-2</v>
      </c>
      <c r="H13" s="13">
        <f>+IF(OR(AND(E13=""),(G13="")),"",E13*G13)</f>
        <v>7.6045627376425864E-3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23</v>
      </c>
      <c r="D18" s="35">
        <f>SUM(D19:D64)</f>
        <v>7</v>
      </c>
      <c r="E18" s="36">
        <f>+IF(C18=0,"",C18/C$18)</f>
        <v>1</v>
      </c>
      <c r="F18" s="36">
        <f>+IF(D18=0,"",D18/D$18)</f>
        <v>1</v>
      </c>
      <c r="G18" s="36">
        <f>+IF(OR(AND(D18=0),(C18=0)),"0",((D18-C18)/C18))</f>
        <v>-0.69565217391304346</v>
      </c>
      <c r="H18" s="36">
        <f>+IF(OR(AND(E18=""),(G18="")),"",E18*G18)</f>
        <v>-0.69565217391304346</v>
      </c>
    </row>
    <row r="19" spans="2:8" ht="21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1</v>
      </c>
      <c r="D20" s="9">
        <v>0</v>
      </c>
      <c r="E20" s="13">
        <f t="shared" ref="E20:E64" si="1">+IF(C20=0,"",C20/C$18)</f>
        <v>4.3478260869565216E-2</v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>
        <f t="shared" ref="H20:H64" si="4">+IF(OR(AND(E20=""),(G20="")),"",E20*G20)</f>
        <v>0</v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1</v>
      </c>
      <c r="E22" s="13" t="str">
        <f t="shared" si="1"/>
        <v/>
      </c>
      <c r="F22" s="13">
        <f t="shared" si="2"/>
        <v>0.14285714285714285</v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1</v>
      </c>
      <c r="D23" s="9">
        <v>0</v>
      </c>
      <c r="E23" s="13">
        <f t="shared" si="1"/>
        <v>4.3478260869565216E-2</v>
      </c>
      <c r="F23" s="13" t="str">
        <f t="shared" si="2"/>
        <v/>
      </c>
      <c r="G23" s="14" t="str">
        <f t="shared" si="3"/>
        <v>0</v>
      </c>
      <c r="H23" s="17">
        <f t="shared" si="4"/>
        <v>0</v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1"/>
        <v>4.3478260869565216E-2</v>
      </c>
      <c r="F25" s="13" t="str">
        <f t="shared" si="2"/>
        <v/>
      </c>
      <c r="G25" s="14" t="str">
        <f t="shared" si="3"/>
        <v>0</v>
      </c>
      <c r="H25" s="17">
        <f t="shared" si="4"/>
        <v>0</v>
      </c>
    </row>
    <row r="26" spans="2:8" ht="15" x14ac:dyDescent="0.2">
      <c r="B26" s="5" t="s">
        <v>6</v>
      </c>
      <c r="C26" s="9">
        <v>3</v>
      </c>
      <c r="D26" s="9">
        <v>0</v>
      </c>
      <c r="E26" s="13">
        <f t="shared" si="1"/>
        <v>0.13043478260869565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5</v>
      </c>
      <c r="D28" s="9">
        <v>0</v>
      </c>
      <c r="E28" s="13">
        <f t="shared" si="1"/>
        <v>0.21739130434782608</v>
      </c>
      <c r="F28" s="13" t="str">
        <f t="shared" si="2"/>
        <v/>
      </c>
      <c r="G28" s="14" t="str">
        <f t="shared" si="3"/>
        <v>0</v>
      </c>
      <c r="H28" s="17">
        <f t="shared" si="4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2</v>
      </c>
      <c r="D34" s="9">
        <v>0</v>
      </c>
      <c r="E34" s="13">
        <f t="shared" si="1"/>
        <v>8.6956521739130432E-2</v>
      </c>
      <c r="F34" s="13" t="str">
        <f t="shared" si="2"/>
        <v/>
      </c>
      <c r="G34" s="14" t="str">
        <f t="shared" si="3"/>
        <v>0</v>
      </c>
      <c r="H34" s="17">
        <f t="shared" si="4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1</v>
      </c>
      <c r="D37" s="9">
        <v>0</v>
      </c>
      <c r="E37" s="13">
        <f t="shared" si="1"/>
        <v>4.3478260869565216E-2</v>
      </c>
      <c r="F37" s="13" t="str">
        <f t="shared" si="2"/>
        <v/>
      </c>
      <c r="G37" s="14" t="str">
        <f t="shared" si="3"/>
        <v>0</v>
      </c>
      <c r="H37" s="17">
        <f t="shared" si="4"/>
        <v>0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1</v>
      </c>
      <c r="E42" s="13" t="str">
        <f t="shared" si="1"/>
        <v/>
      </c>
      <c r="F42" s="13">
        <f t="shared" si="2"/>
        <v>0.14285714285714285</v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1</v>
      </c>
      <c r="D47" s="9">
        <v>0</v>
      </c>
      <c r="E47" s="13">
        <f t="shared" si="1"/>
        <v>4.3478260869565216E-2</v>
      </c>
      <c r="F47" s="13" t="str">
        <f t="shared" si="2"/>
        <v/>
      </c>
      <c r="G47" s="14" t="str">
        <f t="shared" si="3"/>
        <v>0</v>
      </c>
      <c r="H47" s="17">
        <f t="shared" si="4"/>
        <v>0</v>
      </c>
    </row>
    <row r="48" spans="2:8" ht="15" x14ac:dyDescent="0.2">
      <c r="B48" s="5" t="s">
        <v>11</v>
      </c>
      <c r="C48" s="9">
        <v>3</v>
      </c>
      <c r="D48" s="9">
        <v>1</v>
      </c>
      <c r="E48" s="13">
        <f t="shared" si="1"/>
        <v>0.13043478260869565</v>
      </c>
      <c r="F48" s="13">
        <f t="shared" si="2"/>
        <v>0.14285714285714285</v>
      </c>
      <c r="G48" s="14">
        <f t="shared" si="3"/>
        <v>-0.66666666666666663</v>
      </c>
      <c r="H48" s="17">
        <f t="shared" si="4"/>
        <v>-8.6956521739130432E-2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2</v>
      </c>
      <c r="E51" s="13" t="str">
        <f t="shared" si="1"/>
        <v/>
      </c>
      <c r="F51" s="13">
        <f t="shared" si="2"/>
        <v>0.2857142857142857</v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4</v>
      </c>
      <c r="D52" s="9">
        <v>1</v>
      </c>
      <c r="E52" s="13">
        <f t="shared" si="1"/>
        <v>0.17391304347826086</v>
      </c>
      <c r="F52" s="13">
        <f t="shared" si="2"/>
        <v>0.14285714285714285</v>
      </c>
      <c r="G52" s="14">
        <f t="shared" si="3"/>
        <v>-0.75</v>
      </c>
      <c r="H52" s="17">
        <f t="shared" si="4"/>
        <v>-0.13043478260869565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1</v>
      </c>
      <c r="E60" s="13" t="str">
        <f t="shared" si="1"/>
        <v/>
      </c>
      <c r="F60" s="13">
        <f t="shared" si="2"/>
        <v>0.14285714285714285</v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1</v>
      </c>
      <c r="D63" s="9">
        <v>0</v>
      </c>
      <c r="E63" s="13">
        <f t="shared" si="1"/>
        <v>4.3478260869565216E-2</v>
      </c>
      <c r="F63" s="13" t="str">
        <f t="shared" si="2"/>
        <v/>
      </c>
      <c r="G63" s="14" t="str">
        <f t="shared" si="3"/>
        <v>0</v>
      </c>
      <c r="H63" s="17">
        <f t="shared" si="4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155</v>
      </c>
      <c r="D70" s="35">
        <f>SUM(D71:D145)</f>
        <v>72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-0.53548387096774197</v>
      </c>
      <c r="H70" s="36">
        <f>+IF(OR(AND(E70=""),(G70="")),"",E70*G70)</f>
        <v>-0.53548387096774197</v>
      </c>
    </row>
    <row r="71" spans="2:8" ht="18.75" customHeight="1" x14ac:dyDescent="0.2">
      <c r="B71" s="5" t="s">
        <v>20</v>
      </c>
      <c r="C71" s="9">
        <v>2</v>
      </c>
      <c r="D71" s="9">
        <v>1</v>
      </c>
      <c r="E71" s="15">
        <f>+IF(C71=0,"",C71/C$70)</f>
        <v>1.2903225806451613E-2</v>
      </c>
      <c r="F71" s="15">
        <f>+IF(D71=0,"",D71/D$70)</f>
        <v>1.3888888888888888E-2</v>
      </c>
      <c r="G71" s="14">
        <f>+IF(OR(AND(D71=0),(C71=0)),"0",((D71-C71)/C71))</f>
        <v>-0.5</v>
      </c>
      <c r="H71" s="17">
        <f>+IF(OR(AND(E71=""),(G71="")),"",E71*G71)</f>
        <v>-6.4516129032258064E-3</v>
      </c>
    </row>
    <row r="72" spans="2:8" ht="15" x14ac:dyDescent="0.2">
      <c r="B72" s="5" t="s">
        <v>21</v>
      </c>
      <c r="C72" s="9">
        <v>0</v>
      </c>
      <c r="D72" s="9">
        <v>2</v>
      </c>
      <c r="E72" s="15" t="str">
        <f t="shared" ref="E72:E135" si="5">+IF(C72=0,"",C72/C$70)</f>
        <v/>
      </c>
      <c r="F72" s="15">
        <f t="shared" ref="F72:F135" si="6">+IF(D72=0,"",D72/D$70)</f>
        <v>2.7777777777777776E-2</v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6</v>
      </c>
      <c r="D73" s="9">
        <v>5</v>
      </c>
      <c r="E73" s="15">
        <f t="shared" si="5"/>
        <v>3.870967741935484E-2</v>
      </c>
      <c r="F73" s="15">
        <f t="shared" si="6"/>
        <v>6.9444444444444448E-2</v>
      </c>
      <c r="G73" s="14">
        <f t="shared" si="7"/>
        <v>-0.16666666666666666</v>
      </c>
      <c r="H73" s="17">
        <f t="shared" si="8"/>
        <v>-6.4516129032258064E-3</v>
      </c>
    </row>
    <row r="74" spans="2:8" ht="30" x14ac:dyDescent="0.2">
      <c r="B74" s="5" t="s">
        <v>222</v>
      </c>
      <c r="C74" s="9">
        <v>1</v>
      </c>
      <c r="D74" s="9">
        <v>0</v>
      </c>
      <c r="E74" s="15">
        <f t="shared" si="5"/>
        <v>6.4516129032258064E-3</v>
      </c>
      <c r="F74" s="15" t="str">
        <f t="shared" si="6"/>
        <v/>
      </c>
      <c r="G74" s="14" t="str">
        <f t="shared" si="7"/>
        <v>0</v>
      </c>
      <c r="H74" s="17">
        <f t="shared" si="8"/>
        <v>0</v>
      </c>
    </row>
    <row r="75" spans="2:8" ht="15" x14ac:dyDescent="0.2">
      <c r="B75" s="5" t="s">
        <v>23</v>
      </c>
      <c r="C75" s="9">
        <v>1</v>
      </c>
      <c r="D75" s="9">
        <v>1</v>
      </c>
      <c r="E75" s="15">
        <f t="shared" si="5"/>
        <v>6.4516129032258064E-3</v>
      </c>
      <c r="F75" s="15">
        <f t="shared" si="6"/>
        <v>1.3888888888888888E-2</v>
      </c>
      <c r="G75" s="14">
        <f t="shared" si="7"/>
        <v>0</v>
      </c>
      <c r="H75" s="17">
        <f t="shared" si="8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4</v>
      </c>
      <c r="D82" s="9">
        <v>8</v>
      </c>
      <c r="E82" s="15">
        <f t="shared" si="5"/>
        <v>2.5806451612903226E-2</v>
      </c>
      <c r="F82" s="15">
        <f t="shared" si="6"/>
        <v>0.1111111111111111</v>
      </c>
      <c r="G82" s="14">
        <f t="shared" si="7"/>
        <v>1</v>
      </c>
      <c r="H82" s="17">
        <f t="shared" si="8"/>
        <v>2.5806451612903226E-2</v>
      </c>
    </row>
    <row r="83" spans="2:8" ht="15" x14ac:dyDescent="0.2">
      <c r="B83" s="5" t="s">
        <v>229</v>
      </c>
      <c r="C83" s="9">
        <v>6</v>
      </c>
      <c r="D83" s="9">
        <v>1</v>
      </c>
      <c r="E83" s="15">
        <f t="shared" si="5"/>
        <v>3.870967741935484E-2</v>
      </c>
      <c r="F83" s="15">
        <f t="shared" si="6"/>
        <v>1.3888888888888888E-2</v>
      </c>
      <c r="G83" s="14">
        <f t="shared" si="7"/>
        <v>-0.83333333333333337</v>
      </c>
      <c r="H83" s="17">
        <f t="shared" si="8"/>
        <v>-3.2258064516129038E-2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2</v>
      </c>
      <c r="D86" s="9">
        <v>0</v>
      </c>
      <c r="E86" s="15">
        <f t="shared" si="5"/>
        <v>1.2903225806451613E-2</v>
      </c>
      <c r="F86" s="15" t="str">
        <f t="shared" si="6"/>
        <v/>
      </c>
      <c r="G86" s="14" t="str">
        <f t="shared" si="7"/>
        <v>0</v>
      </c>
      <c r="H86" s="17">
        <f t="shared" si="8"/>
        <v>0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5"/>
        <v/>
      </c>
      <c r="F87" s="15" t="str">
        <f t="shared" si="6"/>
        <v/>
      </c>
      <c r="G87" s="14" t="str">
        <f t="shared" si="7"/>
        <v>0</v>
      </c>
      <c r="H87" s="17" t="str">
        <f t="shared" si="8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1</v>
      </c>
      <c r="D89" s="9">
        <v>0</v>
      </c>
      <c r="E89" s="15">
        <f t="shared" si="5"/>
        <v>6.4516129032258064E-3</v>
      </c>
      <c r="F89" s="15" t="str">
        <f t="shared" si="6"/>
        <v/>
      </c>
      <c r="G89" s="14" t="str">
        <f t="shared" si="7"/>
        <v>0</v>
      </c>
      <c r="H89" s="17">
        <f t="shared" si="8"/>
        <v>0</v>
      </c>
    </row>
    <row r="90" spans="2:8" ht="15" x14ac:dyDescent="0.2">
      <c r="B90" s="5" t="s">
        <v>29</v>
      </c>
      <c r="C90" s="9">
        <v>2</v>
      </c>
      <c r="D90" s="9">
        <v>1</v>
      </c>
      <c r="E90" s="15">
        <f t="shared" si="5"/>
        <v>1.2903225806451613E-2</v>
      </c>
      <c r="F90" s="15">
        <f t="shared" si="6"/>
        <v>1.3888888888888888E-2</v>
      </c>
      <c r="G90" s="14">
        <f t="shared" si="7"/>
        <v>-0.5</v>
      </c>
      <c r="H90" s="17">
        <f t="shared" si="8"/>
        <v>-6.4516129032258064E-3</v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3</v>
      </c>
      <c r="D92" s="9">
        <v>3</v>
      </c>
      <c r="E92" s="15">
        <f t="shared" si="5"/>
        <v>1.935483870967742E-2</v>
      </c>
      <c r="F92" s="15">
        <f t="shared" si="6"/>
        <v>4.1666666666666664E-2</v>
      </c>
      <c r="G92" s="14">
        <f t="shared" si="7"/>
        <v>0</v>
      </c>
      <c r="H92" s="17">
        <f t="shared" si="8"/>
        <v>0</v>
      </c>
    </row>
    <row r="93" spans="2:8" ht="15" x14ac:dyDescent="0.2">
      <c r="B93" s="5" t="s">
        <v>530</v>
      </c>
      <c r="C93" s="9">
        <v>6</v>
      </c>
      <c r="D93" s="9">
        <v>1</v>
      </c>
      <c r="E93" s="15">
        <f t="shared" si="5"/>
        <v>3.870967741935484E-2</v>
      </c>
      <c r="F93" s="15">
        <f t="shared" si="6"/>
        <v>1.3888888888888888E-2</v>
      </c>
      <c r="G93" s="14">
        <f t="shared" si="7"/>
        <v>-0.83333333333333337</v>
      </c>
      <c r="H93" s="17">
        <f t="shared" si="8"/>
        <v>-3.2258064516129038E-2</v>
      </c>
    </row>
    <row r="94" spans="2:8" ht="15" x14ac:dyDescent="0.2">
      <c r="B94" s="5" t="s">
        <v>25</v>
      </c>
      <c r="C94" s="9">
        <v>0</v>
      </c>
      <c r="D94" s="9">
        <v>1</v>
      </c>
      <c r="E94" s="15" t="str">
        <f t="shared" si="5"/>
        <v/>
      </c>
      <c r="F94" s="15">
        <f t="shared" si="6"/>
        <v>1.3888888888888888E-2</v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3</v>
      </c>
      <c r="D97" s="9">
        <v>0</v>
      </c>
      <c r="E97" s="15">
        <f t="shared" si="5"/>
        <v>1.935483870967742E-2</v>
      </c>
      <c r="F97" s="15" t="str">
        <f t="shared" si="6"/>
        <v/>
      </c>
      <c r="G97" s="14" t="str">
        <f t="shared" si="7"/>
        <v>0</v>
      </c>
      <c r="H97" s="17">
        <f t="shared" si="8"/>
        <v>0</v>
      </c>
    </row>
    <row r="98" spans="2:8" ht="15" x14ac:dyDescent="0.2">
      <c r="B98" s="5" t="s">
        <v>238</v>
      </c>
      <c r="C98" s="9">
        <v>2</v>
      </c>
      <c r="D98" s="9">
        <v>0</v>
      </c>
      <c r="E98" s="15">
        <f t="shared" si="5"/>
        <v>1.2903225806451613E-2</v>
      </c>
      <c r="F98" s="15" t="str">
        <f t="shared" si="6"/>
        <v/>
      </c>
      <c r="G98" s="14" t="str">
        <f t="shared" si="7"/>
        <v>0</v>
      </c>
      <c r="H98" s="17">
        <f t="shared" si="8"/>
        <v>0</v>
      </c>
    </row>
    <row r="99" spans="2:8" ht="15" x14ac:dyDescent="0.2">
      <c r="B99" s="5" t="s">
        <v>239</v>
      </c>
      <c r="C99" s="9">
        <v>16</v>
      </c>
      <c r="D99" s="9">
        <v>0</v>
      </c>
      <c r="E99" s="15">
        <f t="shared" si="5"/>
        <v>0.1032258064516129</v>
      </c>
      <c r="F99" s="15" t="str">
        <f t="shared" si="6"/>
        <v/>
      </c>
      <c r="G99" s="14" t="str">
        <f t="shared" si="7"/>
        <v>0</v>
      </c>
      <c r="H99" s="17">
        <f t="shared" si="8"/>
        <v>0</v>
      </c>
    </row>
    <row r="100" spans="2:8" ht="15" x14ac:dyDescent="0.2">
      <c r="B100" s="5" t="s">
        <v>240</v>
      </c>
      <c r="C100" s="9">
        <v>5</v>
      </c>
      <c r="D100" s="9">
        <v>2</v>
      </c>
      <c r="E100" s="15">
        <f t="shared" si="5"/>
        <v>3.2258064516129031E-2</v>
      </c>
      <c r="F100" s="15">
        <f t="shared" si="6"/>
        <v>2.7777777777777776E-2</v>
      </c>
      <c r="G100" s="14">
        <f t="shared" si="7"/>
        <v>-0.6</v>
      </c>
      <c r="H100" s="17">
        <f t="shared" si="8"/>
        <v>-1.9354838709677417E-2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7</v>
      </c>
      <c r="D102" s="9">
        <v>0</v>
      </c>
      <c r="E102" s="15">
        <f t="shared" si="5"/>
        <v>4.5161290322580643E-2</v>
      </c>
      <c r="F102" s="15" t="str">
        <f t="shared" si="6"/>
        <v/>
      </c>
      <c r="G102" s="14" t="str">
        <f t="shared" si="7"/>
        <v>0</v>
      </c>
      <c r="H102" s="17">
        <f t="shared" si="8"/>
        <v>0</v>
      </c>
    </row>
    <row r="103" spans="2:8" ht="15" x14ac:dyDescent="0.2">
      <c r="B103" s="5" t="s">
        <v>243</v>
      </c>
      <c r="C103" s="9">
        <v>2</v>
      </c>
      <c r="D103" s="9">
        <v>0</v>
      </c>
      <c r="E103" s="15">
        <f t="shared" si="5"/>
        <v>1.2903225806451613E-2</v>
      </c>
      <c r="F103" s="15" t="str">
        <f t="shared" si="6"/>
        <v/>
      </c>
      <c r="G103" s="14" t="str">
        <f t="shared" si="7"/>
        <v>0</v>
      </c>
      <c r="H103" s="17">
        <f t="shared" si="8"/>
        <v>0</v>
      </c>
    </row>
    <row r="104" spans="2:8" ht="15" x14ac:dyDescent="0.2">
      <c r="B104" s="5" t="s">
        <v>34</v>
      </c>
      <c r="C104" s="9">
        <v>2</v>
      </c>
      <c r="D104" s="9">
        <v>0</v>
      </c>
      <c r="E104" s="15">
        <f t="shared" si="5"/>
        <v>1.2903225806451613E-2</v>
      </c>
      <c r="F104" s="15" t="str">
        <f t="shared" si="6"/>
        <v/>
      </c>
      <c r="G104" s="14" t="str">
        <f t="shared" si="7"/>
        <v>0</v>
      </c>
      <c r="H104" s="17">
        <f t="shared" si="8"/>
        <v>0</v>
      </c>
    </row>
    <row r="105" spans="2:8" ht="15" x14ac:dyDescent="0.2">
      <c r="B105" s="5" t="s">
        <v>244</v>
      </c>
      <c r="C105" s="9">
        <v>2</v>
      </c>
      <c r="D105" s="9">
        <v>0</v>
      </c>
      <c r="E105" s="15">
        <f t="shared" si="5"/>
        <v>1.2903225806451613E-2</v>
      </c>
      <c r="F105" s="15" t="str">
        <f t="shared" si="6"/>
        <v/>
      </c>
      <c r="G105" s="14" t="str">
        <f t="shared" si="7"/>
        <v>0</v>
      </c>
      <c r="H105" s="17">
        <f t="shared" si="8"/>
        <v>0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5"/>
        <v>6.4516129032258064E-3</v>
      </c>
      <c r="F107" s="15">
        <f t="shared" si="6"/>
        <v>1.3888888888888888E-2</v>
      </c>
      <c r="G107" s="14">
        <f t="shared" si="7"/>
        <v>0</v>
      </c>
      <c r="H107" s="17">
        <f t="shared" si="8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1</v>
      </c>
      <c r="D110" s="9">
        <v>0</v>
      </c>
      <c r="E110" s="15">
        <f t="shared" si="5"/>
        <v>6.4516129032258064E-3</v>
      </c>
      <c r="F110" s="15" t="str">
        <f t="shared" si="6"/>
        <v/>
      </c>
      <c r="G110" s="14" t="str">
        <f t="shared" si="7"/>
        <v>0</v>
      </c>
      <c r="H110" s="17">
        <f t="shared" si="8"/>
        <v>0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0</v>
      </c>
      <c r="D112" s="9">
        <v>1</v>
      </c>
      <c r="E112" s="15" t="str">
        <f t="shared" si="5"/>
        <v/>
      </c>
      <c r="F112" s="15">
        <f t="shared" si="6"/>
        <v>1.3888888888888888E-2</v>
      </c>
      <c r="G112" s="14" t="str">
        <f t="shared" si="7"/>
        <v>0</v>
      </c>
      <c r="H112" s="17" t="str">
        <f t="shared" si="8"/>
        <v/>
      </c>
    </row>
    <row r="113" spans="2:8" ht="15" x14ac:dyDescent="0.2">
      <c r="B113" s="5" t="s">
        <v>248</v>
      </c>
      <c r="C113" s="9">
        <v>7</v>
      </c>
      <c r="D113" s="9">
        <v>0</v>
      </c>
      <c r="E113" s="15">
        <f t="shared" si="5"/>
        <v>4.5161290322580643E-2</v>
      </c>
      <c r="F113" s="15" t="str">
        <f t="shared" si="6"/>
        <v/>
      </c>
      <c r="G113" s="14" t="str">
        <f t="shared" si="7"/>
        <v>0</v>
      </c>
      <c r="H113" s="17">
        <f t="shared" si="8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3</v>
      </c>
      <c r="D115" s="9">
        <v>0</v>
      </c>
      <c r="E115" s="15">
        <f t="shared" si="5"/>
        <v>1.935483870967742E-2</v>
      </c>
      <c r="F115" s="15" t="str">
        <f t="shared" si="6"/>
        <v/>
      </c>
      <c r="G115" s="14" t="str">
        <f t="shared" si="7"/>
        <v>0</v>
      </c>
      <c r="H115" s="17">
        <f t="shared" si="8"/>
        <v>0</v>
      </c>
    </row>
    <row r="116" spans="2:8" ht="15" x14ac:dyDescent="0.2">
      <c r="B116" s="5" t="s">
        <v>249</v>
      </c>
      <c r="C116" s="9">
        <v>4</v>
      </c>
      <c r="D116" s="9">
        <v>0</v>
      </c>
      <c r="E116" s="15">
        <f t="shared" si="5"/>
        <v>2.5806451612903226E-2</v>
      </c>
      <c r="F116" s="15" t="str">
        <f t="shared" si="6"/>
        <v/>
      </c>
      <c r="G116" s="14" t="str">
        <f t="shared" si="7"/>
        <v>0</v>
      </c>
      <c r="H116" s="17">
        <f t="shared" si="8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5"/>
        <v/>
      </c>
      <c r="F117" s="15" t="str">
        <f t="shared" si="6"/>
        <v/>
      </c>
      <c r="G117" s="14" t="str">
        <f t="shared" si="7"/>
        <v>0</v>
      </c>
      <c r="H117" s="17" t="str">
        <f t="shared" si="8"/>
        <v/>
      </c>
    </row>
    <row r="118" spans="2:8" ht="15" x14ac:dyDescent="0.2">
      <c r="B118" s="5" t="s">
        <v>251</v>
      </c>
      <c r="C118" s="9">
        <v>50</v>
      </c>
      <c r="D118" s="9">
        <v>37</v>
      </c>
      <c r="E118" s="15">
        <f t="shared" si="5"/>
        <v>0.32258064516129031</v>
      </c>
      <c r="F118" s="15">
        <f t="shared" si="6"/>
        <v>0.51388888888888884</v>
      </c>
      <c r="G118" s="14">
        <f t="shared" si="7"/>
        <v>-0.26</v>
      </c>
      <c r="H118" s="17">
        <f t="shared" si="8"/>
        <v>-8.387096774193549E-2</v>
      </c>
    </row>
    <row r="119" spans="2:8" ht="30" x14ac:dyDescent="0.2">
      <c r="B119" s="5" t="s">
        <v>252</v>
      </c>
      <c r="C119" s="9">
        <v>1</v>
      </c>
      <c r="D119" s="9">
        <v>2</v>
      </c>
      <c r="E119" s="15">
        <f t="shared" si="5"/>
        <v>6.4516129032258064E-3</v>
      </c>
      <c r="F119" s="15">
        <f t="shared" si="6"/>
        <v>2.7777777777777776E-2</v>
      </c>
      <c r="G119" s="14">
        <f t="shared" si="7"/>
        <v>1</v>
      </c>
      <c r="H119" s="17">
        <f t="shared" si="8"/>
        <v>6.4516129032258064E-3</v>
      </c>
    </row>
    <row r="120" spans="2:8" ht="15" x14ac:dyDescent="0.2">
      <c r="B120" s="5" t="s">
        <v>253</v>
      </c>
      <c r="C120" s="9">
        <v>0</v>
      </c>
      <c r="D120" s="9">
        <v>1</v>
      </c>
      <c r="E120" s="15" t="str">
        <f t="shared" si="5"/>
        <v/>
      </c>
      <c r="F120" s="15">
        <f t="shared" si="6"/>
        <v>1.3888888888888888E-2</v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4</v>
      </c>
      <c r="D121" s="9">
        <v>2</v>
      </c>
      <c r="E121" s="15">
        <f t="shared" si="5"/>
        <v>2.5806451612903226E-2</v>
      </c>
      <c r="F121" s="15">
        <f t="shared" si="6"/>
        <v>2.7777777777777776E-2</v>
      </c>
      <c r="G121" s="14">
        <f t="shared" si="7"/>
        <v>-0.5</v>
      </c>
      <c r="H121" s="17">
        <f t="shared" si="8"/>
        <v>-1.2903225806451613E-2</v>
      </c>
    </row>
    <row r="122" spans="2:8" ht="15" x14ac:dyDescent="0.2">
      <c r="B122" s="5" t="s">
        <v>39</v>
      </c>
      <c r="C122" s="9">
        <v>3</v>
      </c>
      <c r="D122" s="9">
        <v>1</v>
      </c>
      <c r="E122" s="15">
        <f t="shared" si="5"/>
        <v>1.935483870967742E-2</v>
      </c>
      <c r="F122" s="15">
        <f t="shared" si="6"/>
        <v>1.3888888888888888E-2</v>
      </c>
      <c r="G122" s="14">
        <f t="shared" si="7"/>
        <v>-0.66666666666666663</v>
      </c>
      <c r="H122" s="17">
        <f t="shared" si="8"/>
        <v>-1.2903225806451613E-2</v>
      </c>
    </row>
    <row r="123" spans="2:8" ht="30" x14ac:dyDescent="0.2">
      <c r="B123" s="5" t="s">
        <v>37</v>
      </c>
      <c r="C123" s="9">
        <v>1</v>
      </c>
      <c r="D123" s="9">
        <v>0</v>
      </c>
      <c r="E123" s="15">
        <f t="shared" si="5"/>
        <v>6.4516129032258064E-3</v>
      </c>
      <c r="F123" s="15" t="str">
        <f t="shared" si="6"/>
        <v/>
      </c>
      <c r="G123" s="14" t="str">
        <f t="shared" si="7"/>
        <v>0</v>
      </c>
      <c r="H123" s="17">
        <f t="shared" si="8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1</v>
      </c>
      <c r="D128" s="9">
        <v>0</v>
      </c>
      <c r="E128" s="15">
        <f t="shared" si="5"/>
        <v>6.4516129032258064E-3</v>
      </c>
      <c r="F128" s="15" t="str">
        <f t="shared" si="6"/>
        <v/>
      </c>
      <c r="G128" s="14" t="str">
        <f t="shared" si="7"/>
        <v>0</v>
      </c>
      <c r="H128" s="17">
        <f t="shared" si="8"/>
        <v>0</v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1</v>
      </c>
      <c r="D131" s="9">
        <v>0</v>
      </c>
      <c r="E131" s="15">
        <f t="shared" si="5"/>
        <v>6.4516129032258064E-3</v>
      </c>
      <c r="F131" s="15" t="str">
        <f t="shared" si="6"/>
        <v/>
      </c>
      <c r="G131" s="14" t="str">
        <f t="shared" si="7"/>
        <v>0</v>
      </c>
      <c r="H131" s="17">
        <f t="shared" si="8"/>
        <v>0</v>
      </c>
    </row>
    <row r="132" spans="2:8" ht="15" x14ac:dyDescent="0.2">
      <c r="B132" s="5" t="s">
        <v>50</v>
      </c>
      <c r="C132" s="9">
        <v>1</v>
      </c>
      <c r="D132" s="9">
        <v>0</v>
      </c>
      <c r="E132" s="15">
        <f t="shared" si="5"/>
        <v>6.4516129032258064E-3</v>
      </c>
      <c r="F132" s="15" t="str">
        <f t="shared" si="6"/>
        <v/>
      </c>
      <c r="G132" s="14" t="str">
        <f t="shared" si="7"/>
        <v>0</v>
      </c>
      <c r="H132" s="17">
        <f t="shared" si="8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5"/>
        <v/>
      </c>
      <c r="F133" s="15" t="str">
        <f t="shared" si="6"/>
        <v/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3</v>
      </c>
      <c r="D134" s="9">
        <v>1</v>
      </c>
      <c r="E134" s="15">
        <f t="shared" si="5"/>
        <v>1.935483870967742E-2</v>
      </c>
      <c r="F134" s="15">
        <f t="shared" si="6"/>
        <v>1.3888888888888888E-2</v>
      </c>
      <c r="G134" s="14">
        <f t="shared" si="7"/>
        <v>-0.66666666666666663</v>
      </c>
      <c r="H134" s="17">
        <f t="shared" si="8"/>
        <v>-1.2903225806451613E-2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9"/>
        <v/>
      </c>
      <c r="F139" s="15" t="str">
        <f t="shared" si="10"/>
        <v/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9"/>
        <v/>
      </c>
      <c r="F140" s="15" t="str">
        <f t="shared" si="10"/>
        <v/>
      </c>
      <c r="G140" s="14" t="str">
        <f t="shared" si="11"/>
        <v>0</v>
      </c>
      <c r="H140" s="17" t="str">
        <f t="shared" si="12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9"/>
        <v/>
      </c>
      <c r="F142" s="15" t="str">
        <f t="shared" si="10"/>
        <v/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1</v>
      </c>
      <c r="D143" s="9">
        <v>0</v>
      </c>
      <c r="E143" s="15">
        <f t="shared" si="9"/>
        <v>6.4516129032258064E-3</v>
      </c>
      <c r="F143" s="15" t="str">
        <f t="shared" si="10"/>
        <v/>
      </c>
      <c r="G143" s="14" t="str">
        <f t="shared" si="11"/>
        <v>0</v>
      </c>
      <c r="H143" s="17">
        <f t="shared" si="12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187</v>
      </c>
      <c r="D151" s="35">
        <f>SUM(D152:D288)</f>
        <v>91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-0.5133689839572193</v>
      </c>
      <c r="H151" s="36">
        <f>+IF(OR(AND(E151=""),(G151="")),"",E151*G151)</f>
        <v>-0.5133689839572193</v>
      </c>
    </row>
    <row r="152" spans="2:8" ht="30" x14ac:dyDescent="0.2">
      <c r="B152" s="8" t="s">
        <v>54</v>
      </c>
      <c r="C152" s="9">
        <v>2</v>
      </c>
      <c r="D152" s="9">
        <v>0</v>
      </c>
      <c r="E152" s="15">
        <f>+IF(C152=0,"",C152/C$151)</f>
        <v>1.06951871657754E-2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2</v>
      </c>
      <c r="D154" s="9">
        <v>1</v>
      </c>
      <c r="E154" s="15">
        <f t="shared" si="13"/>
        <v>1.06951871657754E-2</v>
      </c>
      <c r="F154" s="15">
        <f t="shared" si="14"/>
        <v>1.098901098901099E-2</v>
      </c>
      <c r="G154" s="14">
        <f t="shared" si="15"/>
        <v>-0.5</v>
      </c>
      <c r="H154" s="17">
        <f t="shared" si="16"/>
        <v>-5.3475935828877002E-3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2</v>
      </c>
      <c r="E156" s="15" t="str">
        <f t="shared" si="13"/>
        <v/>
      </c>
      <c r="F156" s="15">
        <f t="shared" si="14"/>
        <v>2.197802197802198E-2</v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24</v>
      </c>
      <c r="D157" s="9">
        <v>1</v>
      </c>
      <c r="E157" s="15">
        <f t="shared" si="13"/>
        <v>0.12834224598930483</v>
      </c>
      <c r="F157" s="15">
        <f t="shared" si="14"/>
        <v>1.098901098901099E-2</v>
      </c>
      <c r="G157" s="14">
        <f t="shared" si="15"/>
        <v>-0.95833333333333337</v>
      </c>
      <c r="H157" s="17">
        <f t="shared" si="16"/>
        <v>-0.12299465240641713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3"/>
        <v/>
      </c>
      <c r="F159" s="15" t="str">
        <f t="shared" si="14"/>
        <v/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1</v>
      </c>
      <c r="D160" s="9">
        <v>1</v>
      </c>
      <c r="E160" s="15">
        <f t="shared" si="13"/>
        <v>5.3475935828877002E-3</v>
      </c>
      <c r="F160" s="15">
        <f t="shared" si="14"/>
        <v>1.098901098901099E-2</v>
      </c>
      <c r="G160" s="14">
        <f t="shared" si="15"/>
        <v>0</v>
      </c>
      <c r="H160" s="17">
        <f t="shared" si="16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1</v>
      </c>
      <c r="D164" s="9">
        <v>0</v>
      </c>
      <c r="E164" s="15">
        <f t="shared" si="13"/>
        <v>5.3475935828877002E-3</v>
      </c>
      <c r="F164" s="15" t="str">
        <f t="shared" si="14"/>
        <v/>
      </c>
      <c r="G164" s="14" t="str">
        <f t="shared" si="15"/>
        <v>0</v>
      </c>
      <c r="H164" s="17">
        <f t="shared" si="16"/>
        <v>0</v>
      </c>
    </row>
    <row r="165" spans="2:8" ht="15" x14ac:dyDescent="0.2">
      <c r="B165" s="8" t="s">
        <v>57</v>
      </c>
      <c r="C165" s="9">
        <v>2</v>
      </c>
      <c r="D165" s="9">
        <v>0</v>
      </c>
      <c r="E165" s="15">
        <f t="shared" si="13"/>
        <v>1.06951871657754E-2</v>
      </c>
      <c r="F165" s="15" t="str">
        <f t="shared" si="14"/>
        <v/>
      </c>
      <c r="G165" s="14" t="str">
        <f t="shared" si="15"/>
        <v>0</v>
      </c>
      <c r="H165" s="17">
        <f t="shared" si="16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19</v>
      </c>
      <c r="D169" s="9">
        <v>13</v>
      </c>
      <c r="E169" s="15">
        <f t="shared" si="13"/>
        <v>0.10160427807486631</v>
      </c>
      <c r="F169" s="15">
        <f t="shared" si="14"/>
        <v>0.14285714285714285</v>
      </c>
      <c r="G169" s="14">
        <f t="shared" si="15"/>
        <v>-0.31578947368421051</v>
      </c>
      <c r="H169" s="17">
        <f t="shared" si="16"/>
        <v>-3.20855614973262E-2</v>
      </c>
    </row>
    <row r="170" spans="2:8" ht="15" x14ac:dyDescent="0.2">
      <c r="B170" s="8" t="s">
        <v>272</v>
      </c>
      <c r="C170" s="9">
        <v>3</v>
      </c>
      <c r="D170" s="9">
        <v>1</v>
      </c>
      <c r="E170" s="15">
        <f t="shared" si="13"/>
        <v>1.6042780748663103E-2</v>
      </c>
      <c r="F170" s="15">
        <f t="shared" si="14"/>
        <v>1.098901098901099E-2</v>
      </c>
      <c r="G170" s="14">
        <f t="shared" si="15"/>
        <v>-0.66666666666666663</v>
      </c>
      <c r="H170" s="17">
        <f t="shared" si="16"/>
        <v>-1.0695187165775402E-2</v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1</v>
      </c>
      <c r="E172" s="15" t="str">
        <f t="shared" si="13"/>
        <v/>
      </c>
      <c r="F172" s="15">
        <f t="shared" si="14"/>
        <v>1.098901098901099E-2</v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11</v>
      </c>
      <c r="D173" s="9">
        <v>3</v>
      </c>
      <c r="E173" s="15">
        <f t="shared" si="13"/>
        <v>5.8823529411764705E-2</v>
      </c>
      <c r="F173" s="15">
        <f t="shared" si="14"/>
        <v>3.2967032967032968E-2</v>
      </c>
      <c r="G173" s="14">
        <f t="shared" si="15"/>
        <v>-0.72727272727272729</v>
      </c>
      <c r="H173" s="17">
        <f t="shared" si="16"/>
        <v>-4.2780748663101602E-2</v>
      </c>
    </row>
    <row r="174" spans="2:8" ht="15" x14ac:dyDescent="0.2">
      <c r="B174" s="8" t="s">
        <v>276</v>
      </c>
      <c r="C174" s="9">
        <v>3</v>
      </c>
      <c r="D174" s="9">
        <v>1</v>
      </c>
      <c r="E174" s="15">
        <f t="shared" si="13"/>
        <v>1.6042780748663103E-2</v>
      </c>
      <c r="F174" s="15">
        <f t="shared" si="14"/>
        <v>1.098901098901099E-2</v>
      </c>
      <c r="G174" s="14">
        <f t="shared" si="15"/>
        <v>-0.66666666666666663</v>
      </c>
      <c r="H174" s="17">
        <f t="shared" si="16"/>
        <v>-1.0695187165775402E-2</v>
      </c>
    </row>
    <row r="175" spans="2:8" ht="30" x14ac:dyDescent="0.2">
      <c r="B175" s="8" t="s">
        <v>277</v>
      </c>
      <c r="C175" s="9">
        <v>1</v>
      </c>
      <c r="D175" s="9">
        <v>1</v>
      </c>
      <c r="E175" s="15">
        <f t="shared" si="13"/>
        <v>5.3475935828877002E-3</v>
      </c>
      <c r="F175" s="15">
        <f t="shared" si="14"/>
        <v>1.098901098901099E-2</v>
      </c>
      <c r="G175" s="14">
        <f t="shared" si="15"/>
        <v>0</v>
      </c>
      <c r="H175" s="17">
        <f t="shared" si="16"/>
        <v>0</v>
      </c>
    </row>
    <row r="176" spans="2:8" ht="15" x14ac:dyDescent="0.2">
      <c r="B176" s="8" t="s">
        <v>278</v>
      </c>
      <c r="C176" s="9">
        <v>0</v>
      </c>
      <c r="D176" s="9">
        <v>1</v>
      </c>
      <c r="E176" s="15" t="str">
        <f t="shared" si="13"/>
        <v/>
      </c>
      <c r="F176" s="15">
        <f t="shared" si="14"/>
        <v>1.098901098901099E-2</v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15</v>
      </c>
      <c r="D177" s="9">
        <v>2</v>
      </c>
      <c r="E177" s="15">
        <f t="shared" si="13"/>
        <v>8.0213903743315509E-2</v>
      </c>
      <c r="F177" s="15">
        <f t="shared" si="14"/>
        <v>2.197802197802198E-2</v>
      </c>
      <c r="G177" s="14">
        <f t="shared" si="15"/>
        <v>-0.8666666666666667</v>
      </c>
      <c r="H177" s="17">
        <f t="shared" si="16"/>
        <v>-6.9518716577540107E-2</v>
      </c>
    </row>
    <row r="178" spans="2:8" ht="20.100000000000001" customHeight="1" x14ac:dyDescent="0.2">
      <c r="B178" s="8" t="s">
        <v>280</v>
      </c>
      <c r="C178" s="9">
        <v>5</v>
      </c>
      <c r="D178" s="9">
        <v>0</v>
      </c>
      <c r="E178" s="15">
        <f t="shared" si="13"/>
        <v>2.6737967914438502E-2</v>
      </c>
      <c r="F178" s="15" t="str">
        <f t="shared" si="14"/>
        <v/>
      </c>
      <c r="G178" s="14" t="str">
        <f t="shared" si="15"/>
        <v>0</v>
      </c>
      <c r="H178" s="17">
        <f t="shared" si="16"/>
        <v>0</v>
      </c>
    </row>
    <row r="179" spans="2:8" ht="20.100000000000001" customHeight="1" x14ac:dyDescent="0.2">
      <c r="B179" s="8" t="s">
        <v>281</v>
      </c>
      <c r="C179" s="9">
        <v>2</v>
      </c>
      <c r="D179" s="9">
        <v>0</v>
      </c>
      <c r="E179" s="15">
        <f t="shared" si="13"/>
        <v>1.06951871657754E-2</v>
      </c>
      <c r="F179" s="15" t="str">
        <f t="shared" si="14"/>
        <v/>
      </c>
      <c r="G179" s="14" t="str">
        <f t="shared" si="15"/>
        <v>0</v>
      </c>
      <c r="H179" s="17">
        <f t="shared" si="16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2</v>
      </c>
      <c r="E182" s="15" t="str">
        <f t="shared" si="13"/>
        <v/>
      </c>
      <c r="F182" s="15">
        <f t="shared" si="14"/>
        <v>2.197802197802198E-2</v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3"/>
        <v/>
      </c>
      <c r="F183" s="15" t="str">
        <f t="shared" si="14"/>
        <v/>
      </c>
      <c r="G183" s="14" t="str">
        <f t="shared" si="15"/>
        <v>0</v>
      </c>
      <c r="H183" s="17" t="str">
        <f t="shared" si="16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25</v>
      </c>
      <c r="D186" s="9">
        <v>11</v>
      </c>
      <c r="E186" s="15">
        <f t="shared" si="13"/>
        <v>0.13368983957219252</v>
      </c>
      <c r="F186" s="15">
        <f t="shared" si="14"/>
        <v>0.12087912087912088</v>
      </c>
      <c r="G186" s="14">
        <f t="shared" si="15"/>
        <v>-0.56000000000000005</v>
      </c>
      <c r="H186" s="17">
        <f t="shared" si="16"/>
        <v>-7.4866310160427815E-2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3"/>
        <v/>
      </c>
      <c r="F187" s="15" t="str">
        <f t="shared" si="14"/>
        <v/>
      </c>
      <c r="G187" s="14" t="str">
        <f t="shared" si="15"/>
        <v>0</v>
      </c>
      <c r="H187" s="17" t="str">
        <f t="shared" si="16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11</v>
      </c>
      <c r="D196" s="9">
        <v>9</v>
      </c>
      <c r="E196" s="15">
        <f t="shared" si="13"/>
        <v>5.8823529411764705E-2</v>
      </c>
      <c r="F196" s="15">
        <f t="shared" si="14"/>
        <v>9.8901098901098897E-2</v>
      </c>
      <c r="G196" s="14">
        <f t="shared" si="15"/>
        <v>-0.18181818181818182</v>
      </c>
      <c r="H196" s="17">
        <f t="shared" si="16"/>
        <v>-1.06951871657754E-2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1</v>
      </c>
      <c r="D199" s="9">
        <v>0</v>
      </c>
      <c r="E199" s="15">
        <f t="shared" si="13"/>
        <v>5.3475935828877002E-3</v>
      </c>
      <c r="F199" s="15" t="str">
        <f t="shared" si="14"/>
        <v/>
      </c>
      <c r="G199" s="14" t="str">
        <f t="shared" si="15"/>
        <v>0</v>
      </c>
      <c r="H199" s="17">
        <f t="shared" si="16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5</v>
      </c>
      <c r="D208" s="9">
        <v>0</v>
      </c>
      <c r="E208" s="15">
        <f t="shared" si="13"/>
        <v>2.6737967914438502E-2</v>
      </c>
      <c r="F208" s="15" t="str">
        <f t="shared" si="14"/>
        <v/>
      </c>
      <c r="G208" s="14" t="str">
        <f t="shared" si="15"/>
        <v>0</v>
      </c>
      <c r="H208" s="17">
        <f t="shared" si="16"/>
        <v>0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2</v>
      </c>
      <c r="E216" s="15" t="str">
        <f t="shared" si="13"/>
        <v/>
      </c>
      <c r="F216" s="15">
        <f t="shared" si="14"/>
        <v>2.197802197802198E-2</v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1</v>
      </c>
      <c r="E226" s="15" t="str">
        <f t="shared" si="17"/>
        <v/>
      </c>
      <c r="F226" s="15">
        <f t="shared" si="18"/>
        <v>1.098901098901099E-2</v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3</v>
      </c>
      <c r="D229" s="9">
        <v>2</v>
      </c>
      <c r="E229" s="15">
        <f t="shared" si="17"/>
        <v>1.6042780748663103E-2</v>
      </c>
      <c r="F229" s="15">
        <f t="shared" si="18"/>
        <v>2.197802197802198E-2</v>
      </c>
      <c r="G229" s="14">
        <f t="shared" si="19"/>
        <v>-0.33333333333333331</v>
      </c>
      <c r="H229" s="17">
        <f t="shared" si="20"/>
        <v>-5.3475935828877011E-3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11</v>
      </c>
      <c r="D232" s="9">
        <v>2</v>
      </c>
      <c r="E232" s="15">
        <f t="shared" si="17"/>
        <v>5.8823529411764705E-2</v>
      </c>
      <c r="F232" s="15">
        <f t="shared" si="18"/>
        <v>2.197802197802198E-2</v>
      </c>
      <c r="G232" s="14">
        <f t="shared" si="19"/>
        <v>-0.81818181818181823</v>
      </c>
      <c r="H232" s="17">
        <f t="shared" si="20"/>
        <v>-4.812834224598931E-2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4</v>
      </c>
      <c r="D235" s="9">
        <v>0</v>
      </c>
      <c r="E235" s="15">
        <f t="shared" si="17"/>
        <v>2.1390374331550801E-2</v>
      </c>
      <c r="F235" s="15" t="str">
        <f t="shared" si="18"/>
        <v/>
      </c>
      <c r="G235" s="14" t="str">
        <f t="shared" si="19"/>
        <v>0</v>
      </c>
      <c r="H235" s="17">
        <f t="shared" si="20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3</v>
      </c>
      <c r="D237" s="9">
        <v>3</v>
      </c>
      <c r="E237" s="15">
        <f t="shared" si="17"/>
        <v>1.6042780748663103E-2</v>
      </c>
      <c r="F237" s="15">
        <f t="shared" si="18"/>
        <v>3.2967032967032968E-2</v>
      </c>
      <c r="G237" s="14">
        <f t="shared" si="19"/>
        <v>0</v>
      </c>
      <c r="H237" s="17">
        <f t="shared" si="20"/>
        <v>0</v>
      </c>
    </row>
    <row r="238" spans="2:8" ht="20.100000000000001" customHeight="1" x14ac:dyDescent="0.2">
      <c r="B238" s="8" t="s">
        <v>85</v>
      </c>
      <c r="C238" s="9">
        <v>7</v>
      </c>
      <c r="D238" s="9">
        <v>5</v>
      </c>
      <c r="E238" s="15">
        <f t="shared" si="17"/>
        <v>3.7433155080213901E-2</v>
      </c>
      <c r="F238" s="15">
        <f t="shared" si="18"/>
        <v>5.4945054945054944E-2</v>
      </c>
      <c r="G238" s="14">
        <f t="shared" si="19"/>
        <v>-0.2857142857142857</v>
      </c>
      <c r="H238" s="17">
        <f t="shared" si="20"/>
        <v>-1.06951871657754E-2</v>
      </c>
    </row>
    <row r="239" spans="2:8" ht="20.100000000000001" customHeight="1" x14ac:dyDescent="0.2">
      <c r="B239" s="8" t="s">
        <v>81</v>
      </c>
      <c r="C239" s="9">
        <v>2</v>
      </c>
      <c r="D239" s="9">
        <v>3</v>
      </c>
      <c r="E239" s="15">
        <f t="shared" si="17"/>
        <v>1.06951871657754E-2</v>
      </c>
      <c r="F239" s="15">
        <f t="shared" si="18"/>
        <v>3.2967032967032968E-2</v>
      </c>
      <c r="G239" s="14">
        <f t="shared" si="19"/>
        <v>0.5</v>
      </c>
      <c r="H239" s="17">
        <f t="shared" si="20"/>
        <v>5.3475935828877002E-3</v>
      </c>
    </row>
    <row r="240" spans="2:8" ht="20.100000000000001" customHeight="1" x14ac:dyDescent="0.2">
      <c r="B240" s="8" t="s">
        <v>316</v>
      </c>
      <c r="C240" s="9">
        <v>1</v>
      </c>
      <c r="D240" s="9">
        <v>0</v>
      </c>
      <c r="E240" s="15">
        <f t="shared" si="17"/>
        <v>5.3475935828877002E-3</v>
      </c>
      <c r="F240" s="15" t="str">
        <f t="shared" si="18"/>
        <v/>
      </c>
      <c r="G240" s="14" t="str">
        <f t="shared" si="19"/>
        <v>0</v>
      </c>
      <c r="H240" s="17">
        <f t="shared" si="20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4</v>
      </c>
      <c r="D244" s="9">
        <v>0</v>
      </c>
      <c r="E244" s="15">
        <f t="shared" si="17"/>
        <v>2.1390374331550801E-2</v>
      </c>
      <c r="F244" s="15" t="str">
        <f t="shared" si="18"/>
        <v/>
      </c>
      <c r="G244" s="14" t="str">
        <f t="shared" si="19"/>
        <v>0</v>
      </c>
      <c r="H244" s="17">
        <f t="shared" si="20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2</v>
      </c>
      <c r="E247" s="15">
        <f t="shared" si="17"/>
        <v>5.3475935828877002E-3</v>
      </c>
      <c r="F247" s="15">
        <f t="shared" si="18"/>
        <v>2.197802197802198E-2</v>
      </c>
      <c r="G247" s="14">
        <f t="shared" si="19"/>
        <v>1</v>
      </c>
      <c r="H247" s="17">
        <f t="shared" si="20"/>
        <v>5.3475935828877002E-3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4</v>
      </c>
      <c r="D249" s="9">
        <v>1</v>
      </c>
      <c r="E249" s="15">
        <f t="shared" si="17"/>
        <v>2.1390374331550801E-2</v>
      </c>
      <c r="F249" s="15">
        <f t="shared" si="18"/>
        <v>1.098901098901099E-2</v>
      </c>
      <c r="G249" s="14">
        <f t="shared" si="19"/>
        <v>-0.75</v>
      </c>
      <c r="H249" s="17">
        <f t="shared" si="20"/>
        <v>-1.60427807486631E-2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1</v>
      </c>
      <c r="D251" s="9">
        <v>0</v>
      </c>
      <c r="E251" s="15">
        <f t="shared" si="17"/>
        <v>5.3475935828877002E-3</v>
      </c>
      <c r="F251" s="15" t="str">
        <f t="shared" si="18"/>
        <v/>
      </c>
      <c r="G251" s="14" t="str">
        <f t="shared" si="19"/>
        <v>0</v>
      </c>
      <c r="H251" s="17">
        <f t="shared" si="20"/>
        <v>0</v>
      </c>
    </row>
    <row r="252" spans="2:8" ht="20.100000000000001" customHeight="1" x14ac:dyDescent="0.2">
      <c r="B252" s="8" t="s">
        <v>321</v>
      </c>
      <c r="C252" s="9">
        <v>0</v>
      </c>
      <c r="D252" s="9">
        <v>2</v>
      </c>
      <c r="E252" s="15" t="str">
        <f t="shared" si="17"/>
        <v/>
      </c>
      <c r="F252" s="15">
        <f t="shared" si="18"/>
        <v>2.197802197802198E-2</v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2</v>
      </c>
      <c r="D253" s="9">
        <v>1</v>
      </c>
      <c r="E253" s="15">
        <f t="shared" si="17"/>
        <v>1.06951871657754E-2</v>
      </c>
      <c r="F253" s="15">
        <f t="shared" si="18"/>
        <v>1.098901098901099E-2</v>
      </c>
      <c r="G253" s="14">
        <f t="shared" si="19"/>
        <v>-0.5</v>
      </c>
      <c r="H253" s="17">
        <f t="shared" si="20"/>
        <v>-5.3475935828877002E-3</v>
      </c>
    </row>
    <row r="254" spans="2:8" ht="20.100000000000001" customHeight="1" x14ac:dyDescent="0.2">
      <c r="B254" s="8" t="s">
        <v>323</v>
      </c>
      <c r="C254" s="9">
        <v>1</v>
      </c>
      <c r="D254" s="9">
        <v>0</v>
      </c>
      <c r="E254" s="15">
        <f t="shared" si="17"/>
        <v>5.3475935828877002E-3</v>
      </c>
      <c r="F254" s="15" t="str">
        <f t="shared" si="18"/>
        <v/>
      </c>
      <c r="G254" s="14" t="str">
        <f t="shared" si="19"/>
        <v>0</v>
      </c>
      <c r="H254" s="17">
        <f t="shared" si="20"/>
        <v>0</v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3</v>
      </c>
      <c r="D256" s="9">
        <v>9</v>
      </c>
      <c r="E256" s="15">
        <f t="shared" si="17"/>
        <v>1.6042780748663103E-2</v>
      </c>
      <c r="F256" s="15">
        <f t="shared" si="18"/>
        <v>9.8901098901098897E-2</v>
      </c>
      <c r="G256" s="14">
        <f t="shared" si="19"/>
        <v>2</v>
      </c>
      <c r="H256" s="17">
        <f t="shared" si="20"/>
        <v>3.2085561497326207E-2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2</v>
      </c>
      <c r="D262" s="9">
        <v>0</v>
      </c>
      <c r="E262" s="15">
        <f t="shared" si="17"/>
        <v>1.06951871657754E-2</v>
      </c>
      <c r="F262" s="15" t="str">
        <f t="shared" si="18"/>
        <v/>
      </c>
      <c r="G262" s="14" t="str">
        <f t="shared" si="19"/>
        <v>0</v>
      </c>
      <c r="H262" s="17">
        <f t="shared" si="20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5</v>
      </c>
      <c r="E264" s="15" t="str">
        <f t="shared" si="17"/>
        <v/>
      </c>
      <c r="F264" s="15">
        <f t="shared" si="18"/>
        <v>5.4945054945054944E-2</v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1</v>
      </c>
      <c r="D266" s="9">
        <v>0</v>
      </c>
      <c r="E266" s="15">
        <f t="shared" si="17"/>
        <v>5.3475935828877002E-3</v>
      </c>
      <c r="F266" s="15" t="str">
        <f t="shared" si="18"/>
        <v/>
      </c>
      <c r="G266" s="14" t="str">
        <f t="shared" si="19"/>
        <v>0</v>
      </c>
      <c r="H266" s="17">
        <f t="shared" si="20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2</v>
      </c>
      <c r="D268" s="9">
        <v>2</v>
      </c>
      <c r="E268" s="15">
        <f t="shared" si="17"/>
        <v>1.06951871657754E-2</v>
      </c>
      <c r="F268" s="15">
        <f t="shared" si="18"/>
        <v>2.197802197802198E-2</v>
      </c>
      <c r="G268" s="14">
        <f t="shared" si="19"/>
        <v>0</v>
      </c>
      <c r="H268" s="17">
        <f t="shared" si="20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1</v>
      </c>
      <c r="E273" s="15" t="str">
        <f t="shared" si="17"/>
        <v/>
      </c>
      <c r="F273" s="15">
        <f t="shared" si="18"/>
        <v>1.098901098901099E-2</v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0</v>
      </c>
      <c r="E281" s="15">
        <f t="shared" ref="E281:E288" si="21">+IF(C281=0,"",C281/C$151)</f>
        <v>5.3475935828877002E-3</v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>
        <f t="shared" ref="H281:H288" si="24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1</v>
      </c>
      <c r="D283" s="9">
        <v>0</v>
      </c>
      <c r="E283" s="15">
        <f t="shared" si="21"/>
        <v>5.3475935828877002E-3</v>
      </c>
      <c r="F283" s="15" t="str">
        <f t="shared" si="22"/>
        <v/>
      </c>
      <c r="G283" s="14" t="str">
        <f t="shared" si="23"/>
        <v>0</v>
      </c>
      <c r="H283" s="17">
        <f t="shared" si="24"/>
        <v>0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778</v>
      </c>
      <c r="D294" s="35">
        <f>SUM(D295:D499)</f>
        <v>456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-0.41388174807197942</v>
      </c>
      <c r="H294" s="36">
        <f>+IF(OR(AND(E294=""),(G294="")),"",E294*G294)</f>
        <v>-0.41388174807197942</v>
      </c>
    </row>
    <row r="295" spans="2:8" ht="15" x14ac:dyDescent="0.2">
      <c r="B295" s="5" t="s">
        <v>100</v>
      </c>
      <c r="C295" s="9">
        <v>17</v>
      </c>
      <c r="D295" s="9">
        <v>8</v>
      </c>
      <c r="E295" s="15">
        <f>+IF(C295=0,"",C295/C$294)</f>
        <v>2.1850899742930592E-2</v>
      </c>
      <c r="F295" s="15">
        <f>+IF(D295=0,"",D295/D$294)</f>
        <v>1.7543859649122806E-2</v>
      </c>
      <c r="G295" s="14">
        <f>+IF(OR(AND(D295=0),(C295=0)),"0",((D295-C295)/C295))</f>
        <v>-0.52941176470588236</v>
      </c>
      <c r="H295" s="17">
        <f>+IF(OR(AND(E295=""),(G295="")),"",E295*G295)</f>
        <v>-1.1568123393316195E-2</v>
      </c>
    </row>
    <row r="296" spans="2:8" ht="15" x14ac:dyDescent="0.2">
      <c r="B296" s="5" t="s">
        <v>113</v>
      </c>
      <c r="C296" s="9">
        <v>3</v>
      </c>
      <c r="D296" s="9">
        <v>2</v>
      </c>
      <c r="E296" s="15">
        <f t="shared" ref="E296:E359" si="25">+IF(C296=0,"",C296/C$294)</f>
        <v>3.8560411311053984E-3</v>
      </c>
      <c r="F296" s="15">
        <f t="shared" ref="F296:F359" si="26">+IF(D296=0,"",D296/D$294)</f>
        <v>4.3859649122807015E-3</v>
      </c>
      <c r="G296" s="14">
        <f t="shared" ref="G296:G359" si="27">+IF(OR(AND(D296=0),(C296=0)),"0",((D296-C296)/C296))</f>
        <v>-0.33333333333333331</v>
      </c>
      <c r="H296" s="17">
        <f t="shared" ref="H296:H359" si="28">+IF(OR(AND(E296=""),(G296="")),"",E296*G296)</f>
        <v>-1.2853470437017994E-3</v>
      </c>
    </row>
    <row r="297" spans="2:8" ht="15" x14ac:dyDescent="0.2">
      <c r="B297" s="5" t="s">
        <v>104</v>
      </c>
      <c r="C297" s="9">
        <v>3</v>
      </c>
      <c r="D297" s="9">
        <v>4</v>
      </c>
      <c r="E297" s="15">
        <f t="shared" si="25"/>
        <v>3.8560411311053984E-3</v>
      </c>
      <c r="F297" s="15">
        <f t="shared" si="26"/>
        <v>8.771929824561403E-3</v>
      </c>
      <c r="G297" s="14">
        <f t="shared" si="27"/>
        <v>0.33333333333333331</v>
      </c>
      <c r="H297" s="17">
        <f t="shared" si="28"/>
        <v>1.2853470437017994E-3</v>
      </c>
    </row>
    <row r="298" spans="2:8" ht="15" x14ac:dyDescent="0.2">
      <c r="B298" s="5" t="s">
        <v>95</v>
      </c>
      <c r="C298" s="9">
        <v>7</v>
      </c>
      <c r="D298" s="9">
        <v>3</v>
      </c>
      <c r="E298" s="15">
        <f t="shared" si="25"/>
        <v>8.9974293059125968E-3</v>
      </c>
      <c r="F298" s="15">
        <f t="shared" si="26"/>
        <v>6.5789473684210523E-3</v>
      </c>
      <c r="G298" s="14">
        <f t="shared" si="27"/>
        <v>-0.5714285714285714</v>
      </c>
      <c r="H298" s="17">
        <f t="shared" si="28"/>
        <v>-5.1413881748071976E-3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1</v>
      </c>
      <c r="D300" s="9">
        <v>0</v>
      </c>
      <c r="E300" s="15">
        <f t="shared" si="25"/>
        <v>1.2853470437017994E-3</v>
      </c>
      <c r="F300" s="15" t="str">
        <f t="shared" si="26"/>
        <v/>
      </c>
      <c r="G300" s="14" t="str">
        <f t="shared" si="27"/>
        <v>0</v>
      </c>
      <c r="H300" s="17">
        <f t="shared" si="28"/>
        <v>0</v>
      </c>
    </row>
    <row r="301" spans="2:8" ht="15" x14ac:dyDescent="0.2">
      <c r="B301" s="5" t="s">
        <v>105</v>
      </c>
      <c r="C301" s="9">
        <v>30</v>
      </c>
      <c r="D301" s="9">
        <v>20</v>
      </c>
      <c r="E301" s="15">
        <f t="shared" si="25"/>
        <v>3.8560411311053984E-2</v>
      </c>
      <c r="F301" s="15">
        <f t="shared" si="26"/>
        <v>4.3859649122807015E-2</v>
      </c>
      <c r="G301" s="14">
        <f t="shared" si="27"/>
        <v>-0.33333333333333331</v>
      </c>
      <c r="H301" s="17">
        <f t="shared" si="28"/>
        <v>-1.2853470437017993E-2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5</v>
      </c>
      <c r="D303" s="9">
        <v>1</v>
      </c>
      <c r="E303" s="15">
        <f t="shared" si="25"/>
        <v>6.4267352185089976E-3</v>
      </c>
      <c r="F303" s="15">
        <f t="shared" si="26"/>
        <v>2.1929824561403508E-3</v>
      </c>
      <c r="G303" s="14">
        <f t="shared" si="27"/>
        <v>-0.8</v>
      </c>
      <c r="H303" s="17">
        <f t="shared" si="28"/>
        <v>-5.1413881748071984E-3</v>
      </c>
    </row>
    <row r="304" spans="2:8" ht="15" x14ac:dyDescent="0.2">
      <c r="B304" s="5" t="s">
        <v>107</v>
      </c>
      <c r="C304" s="9">
        <v>2</v>
      </c>
      <c r="D304" s="9">
        <v>0</v>
      </c>
      <c r="E304" s="15">
        <f t="shared" si="25"/>
        <v>2.5706940874035988E-3</v>
      </c>
      <c r="F304" s="15" t="str">
        <f t="shared" si="26"/>
        <v/>
      </c>
      <c r="G304" s="14" t="str">
        <f t="shared" si="27"/>
        <v>0</v>
      </c>
      <c r="H304" s="17">
        <f t="shared" si="28"/>
        <v>0</v>
      </c>
    </row>
    <row r="305" spans="2:8" ht="15" x14ac:dyDescent="0.2">
      <c r="B305" s="5" t="s">
        <v>351</v>
      </c>
      <c r="C305" s="9">
        <v>3</v>
      </c>
      <c r="D305" s="9">
        <v>0</v>
      </c>
      <c r="E305" s="15">
        <f t="shared" si="25"/>
        <v>3.8560411311053984E-3</v>
      </c>
      <c r="F305" s="15" t="str">
        <f t="shared" si="26"/>
        <v/>
      </c>
      <c r="G305" s="14" t="str">
        <f t="shared" si="27"/>
        <v>0</v>
      </c>
      <c r="H305" s="17">
        <f t="shared" si="28"/>
        <v>0</v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40</v>
      </c>
      <c r="D307" s="9">
        <v>14</v>
      </c>
      <c r="E307" s="15">
        <f t="shared" si="25"/>
        <v>5.1413881748071981E-2</v>
      </c>
      <c r="F307" s="15">
        <f t="shared" si="26"/>
        <v>3.0701754385964911E-2</v>
      </c>
      <c r="G307" s="14">
        <f t="shared" si="27"/>
        <v>-0.65</v>
      </c>
      <c r="H307" s="17">
        <f t="shared" si="28"/>
        <v>-3.3419023136246791E-2</v>
      </c>
    </row>
    <row r="308" spans="2:8" ht="15" x14ac:dyDescent="0.2">
      <c r="B308" s="5" t="s">
        <v>99</v>
      </c>
      <c r="C308" s="9">
        <v>3</v>
      </c>
      <c r="D308" s="9">
        <v>21</v>
      </c>
      <c r="E308" s="15">
        <f t="shared" si="25"/>
        <v>3.8560411311053984E-3</v>
      </c>
      <c r="F308" s="15">
        <f t="shared" si="26"/>
        <v>4.6052631578947366E-2</v>
      </c>
      <c r="G308" s="14">
        <f t="shared" si="27"/>
        <v>6</v>
      </c>
      <c r="H308" s="17">
        <f t="shared" si="28"/>
        <v>2.313624678663239E-2</v>
      </c>
    </row>
    <row r="309" spans="2:8" ht="15" x14ac:dyDescent="0.2">
      <c r="B309" s="5" t="s">
        <v>96</v>
      </c>
      <c r="C309" s="9">
        <v>1</v>
      </c>
      <c r="D309" s="9">
        <v>0</v>
      </c>
      <c r="E309" s="15">
        <f t="shared" si="25"/>
        <v>1.2853470437017994E-3</v>
      </c>
      <c r="F309" s="15" t="str">
        <f t="shared" si="26"/>
        <v/>
      </c>
      <c r="G309" s="14" t="str">
        <f t="shared" si="27"/>
        <v>0</v>
      </c>
      <c r="H309" s="17">
        <f t="shared" si="28"/>
        <v>0</v>
      </c>
    </row>
    <row r="310" spans="2:8" ht="15" x14ac:dyDescent="0.2">
      <c r="B310" s="5" t="s">
        <v>106</v>
      </c>
      <c r="C310" s="9">
        <v>7</v>
      </c>
      <c r="D310" s="9">
        <v>2</v>
      </c>
      <c r="E310" s="15">
        <f t="shared" si="25"/>
        <v>8.9974293059125968E-3</v>
      </c>
      <c r="F310" s="15">
        <f t="shared" si="26"/>
        <v>4.3859649122807015E-3</v>
      </c>
      <c r="G310" s="14">
        <f t="shared" si="27"/>
        <v>-0.7142857142857143</v>
      </c>
      <c r="H310" s="17">
        <f t="shared" si="28"/>
        <v>-6.4267352185089976E-3</v>
      </c>
    </row>
    <row r="311" spans="2:8" ht="15" x14ac:dyDescent="0.2">
      <c r="B311" s="5" t="s">
        <v>102</v>
      </c>
      <c r="C311" s="9">
        <v>13</v>
      </c>
      <c r="D311" s="9">
        <v>1</v>
      </c>
      <c r="E311" s="15">
        <f t="shared" si="25"/>
        <v>1.6709511568123392E-2</v>
      </c>
      <c r="F311" s="15">
        <f t="shared" si="26"/>
        <v>2.1929824561403508E-3</v>
      </c>
      <c r="G311" s="14">
        <f t="shared" si="27"/>
        <v>-0.92307692307692313</v>
      </c>
      <c r="H311" s="17">
        <f t="shared" si="28"/>
        <v>-1.5424164524421594E-2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6</v>
      </c>
      <c r="D314" s="9">
        <v>0</v>
      </c>
      <c r="E314" s="15">
        <f t="shared" si="25"/>
        <v>7.7120822622107968E-3</v>
      </c>
      <c r="F314" s="15" t="str">
        <f t="shared" si="26"/>
        <v/>
      </c>
      <c r="G314" s="14" t="str">
        <f t="shared" si="27"/>
        <v>0</v>
      </c>
      <c r="H314" s="17">
        <f t="shared" si="28"/>
        <v>0</v>
      </c>
    </row>
    <row r="315" spans="2:8" ht="15" x14ac:dyDescent="0.2">
      <c r="B315" s="5" t="s">
        <v>354</v>
      </c>
      <c r="C315" s="9">
        <v>5</v>
      </c>
      <c r="D315" s="9">
        <v>11</v>
      </c>
      <c r="E315" s="15">
        <f t="shared" si="25"/>
        <v>6.4267352185089976E-3</v>
      </c>
      <c r="F315" s="15">
        <f t="shared" si="26"/>
        <v>2.4122807017543858E-2</v>
      </c>
      <c r="G315" s="14">
        <f t="shared" si="27"/>
        <v>1.2</v>
      </c>
      <c r="H315" s="17">
        <f t="shared" si="28"/>
        <v>7.7120822622107968E-3</v>
      </c>
    </row>
    <row r="316" spans="2:8" ht="15" x14ac:dyDescent="0.2">
      <c r="B316" s="5" t="s">
        <v>101</v>
      </c>
      <c r="C316" s="9">
        <v>0</v>
      </c>
      <c r="D316" s="9">
        <v>1</v>
      </c>
      <c r="E316" s="15" t="str">
        <f t="shared" si="25"/>
        <v/>
      </c>
      <c r="F316" s="15">
        <f t="shared" si="26"/>
        <v>2.1929824561403508E-3</v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1</v>
      </c>
      <c r="D317" s="9">
        <v>1</v>
      </c>
      <c r="E317" s="15">
        <f t="shared" si="25"/>
        <v>1.2853470437017994E-3</v>
      </c>
      <c r="F317" s="15">
        <f t="shared" si="26"/>
        <v>2.1929824561403508E-3</v>
      </c>
      <c r="G317" s="14">
        <f t="shared" si="27"/>
        <v>0</v>
      </c>
      <c r="H317" s="17">
        <f t="shared" si="28"/>
        <v>0</v>
      </c>
    </row>
    <row r="318" spans="2:8" ht="15" x14ac:dyDescent="0.2">
      <c r="B318" s="5" t="s">
        <v>355</v>
      </c>
      <c r="C318" s="9">
        <v>13</v>
      </c>
      <c r="D318" s="9">
        <v>18</v>
      </c>
      <c r="E318" s="15">
        <f t="shared" si="25"/>
        <v>1.6709511568123392E-2</v>
      </c>
      <c r="F318" s="15">
        <f t="shared" si="26"/>
        <v>3.9473684210526314E-2</v>
      </c>
      <c r="G318" s="14">
        <f t="shared" si="27"/>
        <v>0.38461538461538464</v>
      </c>
      <c r="H318" s="17">
        <f t="shared" si="28"/>
        <v>6.4267352185089976E-3</v>
      </c>
    </row>
    <row r="319" spans="2:8" ht="15" x14ac:dyDescent="0.2">
      <c r="B319" s="5" t="s">
        <v>115</v>
      </c>
      <c r="C319" s="9">
        <v>0</v>
      </c>
      <c r="D319" s="9">
        <v>15</v>
      </c>
      <c r="E319" s="15" t="str">
        <f t="shared" si="25"/>
        <v/>
      </c>
      <c r="F319" s="15">
        <f t="shared" si="26"/>
        <v>3.2894736842105261E-2</v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1</v>
      </c>
      <c r="E320" s="15" t="str">
        <f t="shared" si="25"/>
        <v/>
      </c>
      <c r="F320" s="15">
        <f t="shared" si="26"/>
        <v>2.1929824561403508E-3</v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2</v>
      </c>
      <c r="D324" s="9">
        <v>0</v>
      </c>
      <c r="E324" s="15">
        <f t="shared" si="25"/>
        <v>2.5706940874035988E-3</v>
      </c>
      <c r="F324" s="15" t="str">
        <f t="shared" si="26"/>
        <v/>
      </c>
      <c r="G324" s="14" t="str">
        <f t="shared" si="27"/>
        <v>0</v>
      </c>
      <c r="H324" s="17">
        <f t="shared" si="28"/>
        <v>0</v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8</v>
      </c>
      <c r="D326" s="9">
        <v>5</v>
      </c>
      <c r="E326" s="15">
        <f t="shared" si="25"/>
        <v>1.0282776349614395E-2</v>
      </c>
      <c r="F326" s="15">
        <f t="shared" si="26"/>
        <v>1.0964912280701754E-2</v>
      </c>
      <c r="G326" s="14">
        <f t="shared" si="27"/>
        <v>-0.375</v>
      </c>
      <c r="H326" s="17">
        <f t="shared" si="28"/>
        <v>-3.8560411311053984E-3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1</v>
      </c>
      <c r="E328" s="15" t="str">
        <f t="shared" si="25"/>
        <v/>
      </c>
      <c r="F328" s="15">
        <f t="shared" si="26"/>
        <v>2.1929824561403508E-3</v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2</v>
      </c>
      <c r="D330" s="9">
        <v>1</v>
      </c>
      <c r="E330" s="15">
        <f t="shared" si="25"/>
        <v>2.5706940874035988E-3</v>
      </c>
      <c r="F330" s="15">
        <f t="shared" si="26"/>
        <v>2.1929824561403508E-3</v>
      </c>
      <c r="G330" s="14">
        <f t="shared" si="27"/>
        <v>-0.5</v>
      </c>
      <c r="H330" s="17">
        <f t="shared" si="28"/>
        <v>-1.2853470437017994E-3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178</v>
      </c>
      <c r="D332" s="9">
        <v>49</v>
      </c>
      <c r="E332" s="15">
        <f t="shared" si="25"/>
        <v>0.22879177377892032</v>
      </c>
      <c r="F332" s="15">
        <f t="shared" si="26"/>
        <v>0.10745614035087719</v>
      </c>
      <c r="G332" s="14">
        <f t="shared" si="27"/>
        <v>-0.7247191011235955</v>
      </c>
      <c r="H332" s="17">
        <f t="shared" si="28"/>
        <v>-0.16580976863753213</v>
      </c>
    </row>
    <row r="333" spans="2:8" ht="15" x14ac:dyDescent="0.2">
      <c r="B333" s="5" t="s">
        <v>130</v>
      </c>
      <c r="C333" s="9">
        <v>19</v>
      </c>
      <c r="D333" s="9">
        <v>19</v>
      </c>
      <c r="E333" s="15">
        <f t="shared" si="25"/>
        <v>2.4421593830334189E-2</v>
      </c>
      <c r="F333" s="15">
        <f t="shared" si="26"/>
        <v>4.1666666666666664E-2</v>
      </c>
      <c r="G333" s="14">
        <f t="shared" si="27"/>
        <v>0</v>
      </c>
      <c r="H333" s="17">
        <f t="shared" si="28"/>
        <v>0</v>
      </c>
    </row>
    <row r="334" spans="2:8" ht="15" x14ac:dyDescent="0.2">
      <c r="B334" s="5" t="s">
        <v>119</v>
      </c>
      <c r="C334" s="9">
        <v>13</v>
      </c>
      <c r="D334" s="9">
        <v>3</v>
      </c>
      <c r="E334" s="15">
        <f t="shared" si="25"/>
        <v>1.6709511568123392E-2</v>
      </c>
      <c r="F334" s="15">
        <f t="shared" si="26"/>
        <v>6.5789473684210523E-3</v>
      </c>
      <c r="G334" s="14">
        <f t="shared" si="27"/>
        <v>-0.76923076923076927</v>
      </c>
      <c r="H334" s="17">
        <f t="shared" si="28"/>
        <v>-1.2853470437017995E-2</v>
      </c>
    </row>
    <row r="335" spans="2:8" ht="15" x14ac:dyDescent="0.2">
      <c r="B335" s="5" t="s">
        <v>128</v>
      </c>
      <c r="C335" s="9">
        <v>7</v>
      </c>
      <c r="D335" s="9">
        <v>20</v>
      </c>
      <c r="E335" s="15">
        <f t="shared" si="25"/>
        <v>8.9974293059125968E-3</v>
      </c>
      <c r="F335" s="15">
        <f t="shared" si="26"/>
        <v>4.3859649122807015E-2</v>
      </c>
      <c r="G335" s="14">
        <f t="shared" si="27"/>
        <v>1.8571428571428572</v>
      </c>
      <c r="H335" s="17">
        <f t="shared" si="28"/>
        <v>1.6709511568123395E-2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1</v>
      </c>
      <c r="D337" s="9">
        <v>0</v>
      </c>
      <c r="E337" s="15">
        <f t="shared" si="25"/>
        <v>1.2853470437017994E-3</v>
      </c>
      <c r="F337" s="15" t="str">
        <f t="shared" si="26"/>
        <v/>
      </c>
      <c r="G337" s="14" t="str">
        <f t="shared" si="27"/>
        <v>0</v>
      </c>
      <c r="H337" s="17">
        <f t="shared" si="28"/>
        <v>0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3</v>
      </c>
      <c r="D339" s="9">
        <v>2</v>
      </c>
      <c r="E339" s="15">
        <f t="shared" si="25"/>
        <v>3.8560411311053984E-3</v>
      </c>
      <c r="F339" s="15">
        <f t="shared" si="26"/>
        <v>4.3859649122807015E-3</v>
      </c>
      <c r="G339" s="14">
        <f t="shared" si="27"/>
        <v>-0.33333333333333331</v>
      </c>
      <c r="H339" s="17">
        <f t="shared" si="28"/>
        <v>-1.2853470437017994E-3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1</v>
      </c>
      <c r="E341" s="15" t="str">
        <f t="shared" si="25"/>
        <v/>
      </c>
      <c r="F341" s="15">
        <f t="shared" si="26"/>
        <v>2.1929824561403508E-3</v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3</v>
      </c>
      <c r="E343" s="15" t="str">
        <f t="shared" si="25"/>
        <v/>
      </c>
      <c r="F343" s="15">
        <f t="shared" si="26"/>
        <v>6.5789473684210523E-3</v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5</v>
      </c>
      <c r="D344" s="9">
        <v>1</v>
      </c>
      <c r="E344" s="15">
        <f t="shared" si="25"/>
        <v>6.4267352185089976E-3</v>
      </c>
      <c r="F344" s="15">
        <f t="shared" si="26"/>
        <v>2.1929824561403508E-3</v>
      </c>
      <c r="G344" s="14">
        <f t="shared" si="27"/>
        <v>-0.8</v>
      </c>
      <c r="H344" s="17">
        <f t="shared" si="28"/>
        <v>-5.1413881748071984E-3</v>
      </c>
    </row>
    <row r="345" spans="2:8" ht="15" x14ac:dyDescent="0.2">
      <c r="B345" s="5" t="s">
        <v>366</v>
      </c>
      <c r="C345" s="9">
        <v>25</v>
      </c>
      <c r="D345" s="9">
        <v>7</v>
      </c>
      <c r="E345" s="15">
        <f t="shared" si="25"/>
        <v>3.2133676092544985E-2</v>
      </c>
      <c r="F345" s="15">
        <f t="shared" si="26"/>
        <v>1.5350877192982455E-2</v>
      </c>
      <c r="G345" s="14">
        <f t="shared" si="27"/>
        <v>-0.72</v>
      </c>
      <c r="H345" s="17">
        <f t="shared" si="28"/>
        <v>-2.313624678663239E-2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17</v>
      </c>
      <c r="D347" s="9">
        <v>4</v>
      </c>
      <c r="E347" s="15">
        <f t="shared" si="25"/>
        <v>2.1850899742930592E-2</v>
      </c>
      <c r="F347" s="15">
        <f t="shared" si="26"/>
        <v>8.771929824561403E-3</v>
      </c>
      <c r="G347" s="14">
        <f t="shared" si="27"/>
        <v>-0.76470588235294112</v>
      </c>
      <c r="H347" s="17">
        <f t="shared" si="28"/>
        <v>-1.6709511568123392E-2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5"/>
        <v/>
      </c>
      <c r="F351" s="15" t="str">
        <f t="shared" si="26"/>
        <v/>
      </c>
      <c r="G351" s="14" t="str">
        <f t="shared" si="27"/>
        <v>0</v>
      </c>
      <c r="H351" s="17" t="str">
        <f t="shared" si="28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35</v>
      </c>
      <c r="D354" s="9">
        <v>19</v>
      </c>
      <c r="E354" s="15">
        <f t="shared" si="25"/>
        <v>4.4987146529562982E-2</v>
      </c>
      <c r="F354" s="15">
        <f t="shared" si="26"/>
        <v>4.1666666666666664E-2</v>
      </c>
      <c r="G354" s="14">
        <f t="shared" si="27"/>
        <v>-0.45714285714285713</v>
      </c>
      <c r="H354" s="17">
        <f t="shared" si="28"/>
        <v>-2.056555269922879E-2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1</v>
      </c>
      <c r="D357" s="9">
        <v>20</v>
      </c>
      <c r="E357" s="15">
        <f t="shared" si="25"/>
        <v>1.2853470437017994E-3</v>
      </c>
      <c r="F357" s="15">
        <f t="shared" si="26"/>
        <v>4.3859649122807015E-2</v>
      </c>
      <c r="G357" s="14">
        <f t="shared" si="27"/>
        <v>19</v>
      </c>
      <c r="H357" s="17">
        <f t="shared" si="28"/>
        <v>2.4421593830334189E-2</v>
      </c>
    </row>
    <row r="358" spans="2:8" ht="15" x14ac:dyDescent="0.2">
      <c r="B358" s="5" t="s">
        <v>127</v>
      </c>
      <c r="C358" s="9">
        <v>3</v>
      </c>
      <c r="D358" s="9">
        <v>1</v>
      </c>
      <c r="E358" s="15">
        <f t="shared" si="25"/>
        <v>3.8560411311053984E-3</v>
      </c>
      <c r="F358" s="15">
        <f t="shared" si="26"/>
        <v>2.1929824561403508E-3</v>
      </c>
      <c r="G358" s="14">
        <f t="shared" si="27"/>
        <v>-0.66666666666666663</v>
      </c>
      <c r="H358" s="17">
        <f t="shared" si="28"/>
        <v>-2.5706940874035988E-3</v>
      </c>
    </row>
    <row r="359" spans="2:8" ht="15" x14ac:dyDescent="0.2">
      <c r="B359" s="5" t="s">
        <v>123</v>
      </c>
      <c r="C359" s="9">
        <v>8</v>
      </c>
      <c r="D359" s="9">
        <v>0</v>
      </c>
      <c r="E359" s="15">
        <f t="shared" si="25"/>
        <v>1.0282776349614395E-2</v>
      </c>
      <c r="F359" s="15" t="str">
        <f t="shared" si="26"/>
        <v/>
      </c>
      <c r="G359" s="14" t="str">
        <f t="shared" si="27"/>
        <v>0</v>
      </c>
      <c r="H359" s="17">
        <f t="shared" si="28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1</v>
      </c>
      <c r="D368" s="9">
        <v>0</v>
      </c>
      <c r="E368" s="15">
        <f t="shared" si="29"/>
        <v>1.2853470437017994E-3</v>
      </c>
      <c r="F368" s="15" t="str">
        <f t="shared" si="30"/>
        <v/>
      </c>
      <c r="G368" s="14" t="str">
        <f t="shared" si="31"/>
        <v>0</v>
      </c>
      <c r="H368" s="17">
        <f t="shared" si="32"/>
        <v>0</v>
      </c>
    </row>
    <row r="369" spans="2:8" ht="15" x14ac:dyDescent="0.2">
      <c r="B369" s="5" t="s">
        <v>381</v>
      </c>
      <c r="C369" s="9">
        <v>2</v>
      </c>
      <c r="D369" s="9">
        <v>1</v>
      </c>
      <c r="E369" s="15">
        <f t="shared" si="29"/>
        <v>2.5706940874035988E-3</v>
      </c>
      <c r="F369" s="15">
        <f t="shared" si="30"/>
        <v>2.1929824561403508E-3</v>
      </c>
      <c r="G369" s="14">
        <f t="shared" si="31"/>
        <v>-0.5</v>
      </c>
      <c r="H369" s="17">
        <f t="shared" si="32"/>
        <v>-1.2853470437017994E-3</v>
      </c>
    </row>
    <row r="370" spans="2:8" ht="15" x14ac:dyDescent="0.2">
      <c r="B370" s="5" t="s">
        <v>135</v>
      </c>
      <c r="C370" s="9">
        <v>1</v>
      </c>
      <c r="D370" s="9">
        <v>0</v>
      </c>
      <c r="E370" s="15">
        <f t="shared" si="29"/>
        <v>1.2853470437017994E-3</v>
      </c>
      <c r="F370" s="15" t="str">
        <f t="shared" si="30"/>
        <v/>
      </c>
      <c r="G370" s="14" t="str">
        <f t="shared" si="31"/>
        <v>0</v>
      </c>
      <c r="H370" s="17">
        <f t="shared" si="32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4</v>
      </c>
      <c r="E372" s="15" t="str">
        <f t="shared" si="29"/>
        <v/>
      </c>
      <c r="F372" s="15">
        <f t="shared" si="30"/>
        <v>8.771929824561403E-3</v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9"/>
        <v/>
      </c>
      <c r="F375" s="15" t="str">
        <f t="shared" si="30"/>
        <v/>
      </c>
      <c r="G375" s="14" t="str">
        <f t="shared" si="31"/>
        <v>0</v>
      </c>
      <c r="H375" s="17" t="str">
        <f t="shared" si="32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2</v>
      </c>
      <c r="D377" s="9">
        <v>1</v>
      </c>
      <c r="E377" s="15">
        <f t="shared" si="29"/>
        <v>2.5706940874035988E-3</v>
      </c>
      <c r="F377" s="15">
        <f t="shared" si="30"/>
        <v>2.1929824561403508E-3</v>
      </c>
      <c r="G377" s="14">
        <f t="shared" si="31"/>
        <v>-0.5</v>
      </c>
      <c r="H377" s="17">
        <f t="shared" si="32"/>
        <v>-1.2853470437017994E-3</v>
      </c>
    </row>
    <row r="378" spans="2:8" ht="15" x14ac:dyDescent="0.2">
      <c r="B378" s="5" t="s">
        <v>149</v>
      </c>
      <c r="C378" s="9">
        <v>11</v>
      </c>
      <c r="D378" s="9">
        <v>6</v>
      </c>
      <c r="E378" s="15">
        <f t="shared" si="29"/>
        <v>1.4138817480719794E-2</v>
      </c>
      <c r="F378" s="15">
        <f t="shared" si="30"/>
        <v>1.3157894736842105E-2</v>
      </c>
      <c r="G378" s="14">
        <f t="shared" si="31"/>
        <v>-0.45454545454545453</v>
      </c>
      <c r="H378" s="17">
        <f t="shared" si="32"/>
        <v>-6.4267352185089967E-3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9"/>
        <v/>
      </c>
      <c r="F379" s="15" t="str">
        <f t="shared" si="30"/>
        <v/>
      </c>
      <c r="G379" s="14" t="str">
        <f t="shared" si="31"/>
        <v>0</v>
      </c>
      <c r="H379" s="17" t="str">
        <f t="shared" si="32"/>
        <v/>
      </c>
    </row>
    <row r="380" spans="2:8" ht="30" x14ac:dyDescent="0.2">
      <c r="B380" s="5" t="s">
        <v>385</v>
      </c>
      <c r="C380" s="9">
        <v>1</v>
      </c>
      <c r="D380" s="9">
        <v>0</v>
      </c>
      <c r="E380" s="15">
        <f t="shared" si="29"/>
        <v>1.2853470437017994E-3</v>
      </c>
      <c r="F380" s="15" t="str">
        <f t="shared" si="30"/>
        <v/>
      </c>
      <c r="G380" s="14" t="str">
        <f t="shared" si="31"/>
        <v>0</v>
      </c>
      <c r="H380" s="17">
        <f t="shared" si="32"/>
        <v>0</v>
      </c>
    </row>
    <row r="381" spans="2:8" ht="30" x14ac:dyDescent="0.2">
      <c r="B381" s="5" t="s">
        <v>386</v>
      </c>
      <c r="C381" s="9">
        <v>1</v>
      </c>
      <c r="D381" s="9">
        <v>0</v>
      </c>
      <c r="E381" s="15">
        <f t="shared" si="29"/>
        <v>1.2853470437017994E-3</v>
      </c>
      <c r="F381" s="15" t="str">
        <f t="shared" si="30"/>
        <v/>
      </c>
      <c r="G381" s="14" t="str">
        <f t="shared" si="31"/>
        <v>0</v>
      </c>
      <c r="H381" s="17">
        <f t="shared" si="32"/>
        <v>0</v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2</v>
      </c>
      <c r="D383" s="9">
        <v>0</v>
      </c>
      <c r="E383" s="15">
        <f t="shared" si="29"/>
        <v>2.5706940874035988E-3</v>
      </c>
      <c r="F383" s="15" t="str">
        <f t="shared" si="30"/>
        <v/>
      </c>
      <c r="G383" s="14" t="str">
        <f t="shared" si="31"/>
        <v>0</v>
      </c>
      <c r="H383" s="17">
        <f t="shared" si="32"/>
        <v>0</v>
      </c>
    </row>
    <row r="384" spans="2:8" ht="30" x14ac:dyDescent="0.2">
      <c r="B384" s="5" t="s">
        <v>388</v>
      </c>
      <c r="C384" s="9">
        <v>6</v>
      </c>
      <c r="D384" s="9">
        <v>0</v>
      </c>
      <c r="E384" s="15">
        <f t="shared" si="29"/>
        <v>7.7120822622107968E-3</v>
      </c>
      <c r="F384" s="15" t="str">
        <f t="shared" si="30"/>
        <v/>
      </c>
      <c r="G384" s="14" t="str">
        <f t="shared" si="31"/>
        <v>0</v>
      </c>
      <c r="H384" s="17">
        <f t="shared" si="32"/>
        <v>0</v>
      </c>
    </row>
    <row r="385" spans="2:8" ht="15" x14ac:dyDescent="0.2">
      <c r="B385" s="5" t="s">
        <v>146</v>
      </c>
      <c r="C385" s="9">
        <v>1</v>
      </c>
      <c r="D385" s="9">
        <v>0</v>
      </c>
      <c r="E385" s="15">
        <f t="shared" si="29"/>
        <v>1.2853470437017994E-3</v>
      </c>
      <c r="F385" s="15" t="str">
        <f t="shared" si="30"/>
        <v/>
      </c>
      <c r="G385" s="14" t="str">
        <f t="shared" si="31"/>
        <v>0</v>
      </c>
      <c r="H385" s="17">
        <f t="shared" si="32"/>
        <v>0</v>
      </c>
    </row>
    <row r="386" spans="2:8" ht="15" x14ac:dyDescent="0.2">
      <c r="B386" s="5" t="s">
        <v>533</v>
      </c>
      <c r="C386" s="9">
        <v>0</v>
      </c>
      <c r="D386" s="9">
        <v>0</v>
      </c>
      <c r="E386" s="15" t="str">
        <f t="shared" si="29"/>
        <v/>
      </c>
      <c r="F386" s="15" t="str">
        <f t="shared" si="30"/>
        <v/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53</v>
      </c>
      <c r="D387" s="9">
        <v>33</v>
      </c>
      <c r="E387" s="15">
        <f t="shared" si="29"/>
        <v>6.8123393316195366E-2</v>
      </c>
      <c r="F387" s="15">
        <f t="shared" si="30"/>
        <v>7.2368421052631582E-2</v>
      </c>
      <c r="G387" s="14">
        <f t="shared" si="31"/>
        <v>-0.37735849056603776</v>
      </c>
      <c r="H387" s="17">
        <f t="shared" si="32"/>
        <v>-2.570694087403599E-2</v>
      </c>
    </row>
    <row r="388" spans="2:8" ht="15" x14ac:dyDescent="0.2">
      <c r="B388" s="5" t="s">
        <v>389</v>
      </c>
      <c r="C388" s="9">
        <v>26</v>
      </c>
      <c r="D388" s="9">
        <v>2</v>
      </c>
      <c r="E388" s="15">
        <f t="shared" si="29"/>
        <v>3.3419023136246784E-2</v>
      </c>
      <c r="F388" s="15">
        <f t="shared" si="30"/>
        <v>4.3859649122807015E-3</v>
      </c>
      <c r="G388" s="14">
        <f t="shared" si="31"/>
        <v>-0.92307692307692313</v>
      </c>
      <c r="H388" s="17">
        <f t="shared" si="32"/>
        <v>-3.0848329048843187E-2</v>
      </c>
    </row>
    <row r="389" spans="2:8" ht="15" x14ac:dyDescent="0.2">
      <c r="B389" s="5" t="s">
        <v>143</v>
      </c>
      <c r="C389" s="9">
        <v>9</v>
      </c>
      <c r="D389" s="9">
        <v>7</v>
      </c>
      <c r="E389" s="15">
        <f t="shared" si="29"/>
        <v>1.1568123393316195E-2</v>
      </c>
      <c r="F389" s="15">
        <f t="shared" si="30"/>
        <v>1.5350877192982455E-2</v>
      </c>
      <c r="G389" s="14">
        <f t="shared" si="31"/>
        <v>-0.22222222222222221</v>
      </c>
      <c r="H389" s="17">
        <f t="shared" si="32"/>
        <v>-2.5706940874035988E-3</v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3</v>
      </c>
      <c r="D392" s="9">
        <v>0</v>
      </c>
      <c r="E392" s="15">
        <f t="shared" si="29"/>
        <v>3.8560411311053984E-3</v>
      </c>
      <c r="F392" s="15" t="str">
        <f t="shared" si="30"/>
        <v/>
      </c>
      <c r="G392" s="14" t="str">
        <f t="shared" si="31"/>
        <v>0</v>
      </c>
      <c r="H392" s="17">
        <f t="shared" si="32"/>
        <v>0</v>
      </c>
    </row>
    <row r="393" spans="2:8" ht="15" x14ac:dyDescent="0.2">
      <c r="B393" s="5" t="s">
        <v>390</v>
      </c>
      <c r="C393" s="9">
        <v>63</v>
      </c>
      <c r="D393" s="9">
        <v>34</v>
      </c>
      <c r="E393" s="15">
        <f t="shared" si="29"/>
        <v>8.0976863753213363E-2</v>
      </c>
      <c r="F393" s="15">
        <f t="shared" si="30"/>
        <v>7.4561403508771926E-2</v>
      </c>
      <c r="G393" s="14">
        <f t="shared" si="31"/>
        <v>-0.46031746031746029</v>
      </c>
      <c r="H393" s="17">
        <f t="shared" si="32"/>
        <v>-3.7275064267352179E-2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1</v>
      </c>
      <c r="E395" s="15" t="str">
        <f t="shared" si="29"/>
        <v/>
      </c>
      <c r="F395" s="15">
        <f t="shared" si="30"/>
        <v>2.1929824561403508E-3</v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9"/>
        <v/>
      </c>
      <c r="F397" s="15" t="str">
        <f t="shared" si="30"/>
        <v/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4</v>
      </c>
      <c r="D398" s="9">
        <v>0</v>
      </c>
      <c r="E398" s="15">
        <f t="shared" si="29"/>
        <v>5.1413881748071976E-3</v>
      </c>
      <c r="F398" s="15" t="str">
        <f t="shared" si="30"/>
        <v/>
      </c>
      <c r="G398" s="14" t="str">
        <f t="shared" si="31"/>
        <v>0</v>
      </c>
      <c r="H398" s="17">
        <f t="shared" si="32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9"/>
        <v/>
      </c>
      <c r="F400" s="15" t="str">
        <f t="shared" si="30"/>
        <v/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15</v>
      </c>
      <c r="D401" s="9">
        <v>20</v>
      </c>
      <c r="E401" s="15">
        <f t="shared" si="29"/>
        <v>1.9280205655526992E-2</v>
      </c>
      <c r="F401" s="15">
        <f t="shared" si="30"/>
        <v>4.3859649122807015E-2</v>
      </c>
      <c r="G401" s="14">
        <f t="shared" si="31"/>
        <v>0.33333333333333331</v>
      </c>
      <c r="H401" s="17">
        <f t="shared" si="32"/>
        <v>6.4267352185089967E-3</v>
      </c>
    </row>
    <row r="402" spans="2:8" ht="15" x14ac:dyDescent="0.2">
      <c r="B402" s="5" t="s">
        <v>393</v>
      </c>
      <c r="C402" s="9">
        <v>1</v>
      </c>
      <c r="D402" s="9">
        <v>0</v>
      </c>
      <c r="E402" s="15">
        <f t="shared" si="29"/>
        <v>1.2853470437017994E-3</v>
      </c>
      <c r="F402" s="15" t="str">
        <f t="shared" si="30"/>
        <v/>
      </c>
      <c r="G402" s="14" t="str">
        <f t="shared" si="31"/>
        <v>0</v>
      </c>
      <c r="H402" s="17">
        <f t="shared" si="32"/>
        <v>0</v>
      </c>
    </row>
    <row r="403" spans="2:8" ht="15" x14ac:dyDescent="0.2">
      <c r="B403" s="5" t="s">
        <v>394</v>
      </c>
      <c r="C403" s="9">
        <v>1</v>
      </c>
      <c r="D403" s="9">
        <v>0</v>
      </c>
      <c r="E403" s="15">
        <f t="shared" si="29"/>
        <v>1.2853470437017994E-3</v>
      </c>
      <c r="F403" s="15" t="str">
        <f t="shared" si="30"/>
        <v/>
      </c>
      <c r="G403" s="14" t="str">
        <f t="shared" si="31"/>
        <v>0</v>
      </c>
      <c r="H403" s="17">
        <f t="shared" si="32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7</v>
      </c>
      <c r="D406" s="9">
        <v>4</v>
      </c>
      <c r="E406" s="15">
        <f t="shared" si="29"/>
        <v>8.9974293059125968E-3</v>
      </c>
      <c r="F406" s="15">
        <f t="shared" si="30"/>
        <v>8.771929824561403E-3</v>
      </c>
      <c r="G406" s="14">
        <f t="shared" si="31"/>
        <v>-0.42857142857142855</v>
      </c>
      <c r="H406" s="17">
        <f t="shared" si="32"/>
        <v>-3.8560411311053984E-3</v>
      </c>
    </row>
    <row r="407" spans="2:8" ht="15" x14ac:dyDescent="0.2">
      <c r="B407" s="5" t="s">
        <v>398</v>
      </c>
      <c r="C407" s="9">
        <v>1</v>
      </c>
      <c r="D407" s="9">
        <v>0</v>
      </c>
      <c r="E407" s="15">
        <f t="shared" si="29"/>
        <v>1.2853470437017994E-3</v>
      </c>
      <c r="F407" s="15" t="str">
        <f t="shared" si="30"/>
        <v/>
      </c>
      <c r="G407" s="14" t="str">
        <f t="shared" si="31"/>
        <v>0</v>
      </c>
      <c r="H407" s="17">
        <f t="shared" si="32"/>
        <v>0</v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4</v>
      </c>
      <c r="D409" s="9">
        <v>1</v>
      </c>
      <c r="E409" s="15">
        <f t="shared" si="29"/>
        <v>5.1413881748071976E-3</v>
      </c>
      <c r="F409" s="15">
        <f t="shared" si="30"/>
        <v>2.1929824561403508E-3</v>
      </c>
      <c r="G409" s="14">
        <f t="shared" si="31"/>
        <v>-0.75</v>
      </c>
      <c r="H409" s="17">
        <f t="shared" si="32"/>
        <v>-3.8560411311053984E-3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4</v>
      </c>
      <c r="D411" s="9">
        <v>0</v>
      </c>
      <c r="E411" s="15">
        <f t="shared" si="29"/>
        <v>5.1413881748071976E-3</v>
      </c>
      <c r="F411" s="15" t="str">
        <f t="shared" si="30"/>
        <v/>
      </c>
      <c r="G411" s="14" t="str">
        <f t="shared" si="31"/>
        <v>0</v>
      </c>
      <c r="H411" s="17">
        <f t="shared" si="32"/>
        <v>0</v>
      </c>
    </row>
    <row r="412" spans="2:8" ht="30" x14ac:dyDescent="0.2">
      <c r="B412" s="5" t="s">
        <v>402</v>
      </c>
      <c r="C412" s="9">
        <v>3</v>
      </c>
      <c r="D412" s="9">
        <v>1</v>
      </c>
      <c r="E412" s="15">
        <f t="shared" si="29"/>
        <v>3.8560411311053984E-3</v>
      </c>
      <c r="F412" s="15">
        <f t="shared" si="30"/>
        <v>2.1929824561403508E-3</v>
      </c>
      <c r="G412" s="14">
        <f t="shared" si="31"/>
        <v>-0.66666666666666663</v>
      </c>
      <c r="H412" s="17">
        <f t="shared" si="32"/>
        <v>-2.5706940874035988E-3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9"/>
        <v/>
      </c>
      <c r="F414" s="15" t="str">
        <f t="shared" si="30"/>
        <v/>
      </c>
      <c r="G414" s="14" t="str">
        <f t="shared" si="31"/>
        <v>0</v>
      </c>
      <c r="H414" s="17" t="str">
        <f t="shared" si="32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1</v>
      </c>
      <c r="D417" s="9">
        <v>0</v>
      </c>
      <c r="E417" s="15">
        <f t="shared" si="29"/>
        <v>1.2853470437017994E-3</v>
      </c>
      <c r="F417" s="15" t="str">
        <f t="shared" si="30"/>
        <v/>
      </c>
      <c r="G417" s="14" t="str">
        <f t="shared" si="31"/>
        <v>0</v>
      </c>
      <c r="H417" s="17">
        <f t="shared" si="32"/>
        <v>0</v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1</v>
      </c>
      <c r="D422" s="9">
        <v>0</v>
      </c>
      <c r="E422" s="15">
        <f t="shared" si="29"/>
        <v>1.2853470437017994E-3</v>
      </c>
      <c r="F422" s="15" t="str">
        <f t="shared" si="30"/>
        <v/>
      </c>
      <c r="G422" s="14" t="str">
        <f t="shared" si="31"/>
        <v>0</v>
      </c>
      <c r="H422" s="17">
        <f t="shared" si="32"/>
        <v>0</v>
      </c>
    </row>
    <row r="423" spans="2:8" ht="30" x14ac:dyDescent="0.2">
      <c r="B423" s="5" t="s">
        <v>410</v>
      </c>
      <c r="C423" s="9">
        <v>0</v>
      </c>
      <c r="D423" s="9">
        <v>1</v>
      </c>
      <c r="E423" s="15" t="str">
        <f t="shared" si="29"/>
        <v/>
      </c>
      <c r="F423" s="15">
        <f t="shared" si="30"/>
        <v>2.1929824561403508E-3</v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1</v>
      </c>
      <c r="E429" s="15" t="str">
        <f t="shared" si="33"/>
        <v/>
      </c>
      <c r="F429" s="15">
        <f t="shared" si="34"/>
        <v>2.1929824561403508E-3</v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3</v>
      </c>
      <c r="D432" s="9">
        <v>0</v>
      </c>
      <c r="E432" s="15">
        <f t="shared" si="33"/>
        <v>3.8560411311053984E-3</v>
      </c>
      <c r="F432" s="15" t="str">
        <f t="shared" si="34"/>
        <v/>
      </c>
      <c r="G432" s="14" t="str">
        <f t="shared" si="35"/>
        <v>0</v>
      </c>
      <c r="H432" s="17">
        <f t="shared" si="36"/>
        <v>0</v>
      </c>
    </row>
    <row r="433" spans="2:8" ht="15" x14ac:dyDescent="0.2">
      <c r="B433" s="5" t="s">
        <v>162</v>
      </c>
      <c r="C433" s="9">
        <v>1</v>
      </c>
      <c r="D433" s="9">
        <v>0</v>
      </c>
      <c r="E433" s="15">
        <f t="shared" si="33"/>
        <v>1.2853470437017994E-3</v>
      </c>
      <c r="F433" s="15" t="str">
        <f t="shared" si="34"/>
        <v/>
      </c>
      <c r="G433" s="14" t="str">
        <f t="shared" si="35"/>
        <v>0</v>
      </c>
      <c r="H433" s="17">
        <f t="shared" si="36"/>
        <v>0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1</v>
      </c>
      <c r="D437" s="9">
        <v>0</v>
      </c>
      <c r="E437" s="15">
        <f t="shared" si="33"/>
        <v>1.2853470437017994E-3</v>
      </c>
      <c r="F437" s="15" t="str">
        <f t="shared" si="34"/>
        <v/>
      </c>
      <c r="G437" s="14" t="str">
        <f t="shared" si="35"/>
        <v>0</v>
      </c>
      <c r="H437" s="17">
        <f t="shared" si="36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3</v>
      </c>
      <c r="E441" s="15" t="str">
        <f t="shared" si="33"/>
        <v/>
      </c>
      <c r="F441" s="15">
        <f t="shared" si="34"/>
        <v>6.5789473684210523E-3</v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1</v>
      </c>
      <c r="D442" s="9">
        <v>0</v>
      </c>
      <c r="E442" s="15">
        <f t="shared" si="33"/>
        <v>1.2853470437017994E-3</v>
      </c>
      <c r="F442" s="15" t="str">
        <f t="shared" si="34"/>
        <v/>
      </c>
      <c r="G442" s="14" t="str">
        <f t="shared" si="35"/>
        <v>0</v>
      </c>
      <c r="H442" s="17">
        <f t="shared" si="36"/>
        <v>0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1</v>
      </c>
      <c r="D446" s="9">
        <v>0</v>
      </c>
      <c r="E446" s="15">
        <f t="shared" si="33"/>
        <v>1.2853470437017994E-3</v>
      </c>
      <c r="F446" s="15" t="str">
        <f t="shared" si="34"/>
        <v/>
      </c>
      <c r="G446" s="14" t="str">
        <f t="shared" si="35"/>
        <v>0</v>
      </c>
      <c r="H446" s="17">
        <f t="shared" si="36"/>
        <v>0</v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2</v>
      </c>
      <c r="D448" s="9">
        <v>0</v>
      </c>
      <c r="E448" s="15">
        <f t="shared" si="33"/>
        <v>2.5706940874035988E-3</v>
      </c>
      <c r="F448" s="15" t="str">
        <f t="shared" si="34"/>
        <v/>
      </c>
      <c r="G448" s="14" t="str">
        <f t="shared" si="35"/>
        <v>0</v>
      </c>
      <c r="H448" s="17">
        <f t="shared" si="36"/>
        <v>0</v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1</v>
      </c>
      <c r="D450" s="9">
        <v>0</v>
      </c>
      <c r="E450" s="15">
        <f t="shared" si="33"/>
        <v>1.2853470437017994E-3</v>
      </c>
      <c r="F450" s="15" t="str">
        <f t="shared" si="34"/>
        <v/>
      </c>
      <c r="G450" s="14" t="str">
        <f t="shared" si="35"/>
        <v>0</v>
      </c>
      <c r="H450" s="17">
        <f t="shared" si="36"/>
        <v>0</v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8</v>
      </c>
      <c r="D452" s="9">
        <v>0</v>
      </c>
      <c r="E452" s="15">
        <f t="shared" si="33"/>
        <v>1.0282776349614395E-2</v>
      </c>
      <c r="F452" s="15" t="str">
        <f t="shared" si="34"/>
        <v/>
      </c>
      <c r="G452" s="14" t="str">
        <f t="shared" si="35"/>
        <v>0</v>
      </c>
      <c r="H452" s="17">
        <f t="shared" si="36"/>
        <v>0</v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0</v>
      </c>
      <c r="D455" s="9">
        <v>1</v>
      </c>
      <c r="E455" s="15" t="str">
        <f t="shared" si="33"/>
        <v/>
      </c>
      <c r="F455" s="15">
        <f t="shared" si="34"/>
        <v>2.1929824561403508E-3</v>
      </c>
      <c r="G455" s="14" t="str">
        <f t="shared" si="35"/>
        <v>0</v>
      </c>
      <c r="H455" s="17" t="str">
        <f t="shared" si="36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2</v>
      </c>
      <c r="D458" s="9">
        <v>0</v>
      </c>
      <c r="E458" s="15">
        <f t="shared" si="33"/>
        <v>2.5706940874035988E-3</v>
      </c>
      <c r="F458" s="15" t="str">
        <f t="shared" si="34"/>
        <v/>
      </c>
      <c r="G458" s="14" t="str">
        <f t="shared" si="35"/>
        <v>0</v>
      </c>
      <c r="H458" s="17">
        <f t="shared" si="36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4</v>
      </c>
      <c r="D460" s="9">
        <v>0</v>
      </c>
      <c r="E460" s="15">
        <f t="shared" si="33"/>
        <v>5.1413881748071976E-3</v>
      </c>
      <c r="F460" s="15" t="str">
        <f t="shared" si="34"/>
        <v/>
      </c>
      <c r="G460" s="14" t="str">
        <f t="shared" si="35"/>
        <v>0</v>
      </c>
      <c r="H460" s="17">
        <f t="shared" si="36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11</v>
      </c>
      <c r="D463" s="9">
        <v>1</v>
      </c>
      <c r="E463" s="15">
        <f t="shared" si="33"/>
        <v>1.4138817480719794E-2</v>
      </c>
      <c r="F463" s="15">
        <f t="shared" si="34"/>
        <v>2.1929824561403508E-3</v>
      </c>
      <c r="G463" s="14">
        <f t="shared" si="35"/>
        <v>-0.90909090909090906</v>
      </c>
      <c r="H463" s="17">
        <f t="shared" si="36"/>
        <v>-1.2853470437017993E-2</v>
      </c>
    </row>
    <row r="464" spans="2:8" ht="15" x14ac:dyDescent="0.2">
      <c r="B464" s="5" t="s">
        <v>478</v>
      </c>
      <c r="C464" s="9">
        <v>2</v>
      </c>
      <c r="D464" s="9">
        <v>1</v>
      </c>
      <c r="E464" s="15">
        <f t="shared" si="33"/>
        <v>2.5706940874035988E-3</v>
      </c>
      <c r="F464" s="15">
        <f t="shared" si="34"/>
        <v>2.1929824561403508E-3</v>
      </c>
      <c r="G464" s="14">
        <f t="shared" si="35"/>
        <v>-0.5</v>
      </c>
      <c r="H464" s="17">
        <f t="shared" si="36"/>
        <v>-1.2853470437017994E-3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1</v>
      </c>
      <c r="D467" s="9">
        <v>0</v>
      </c>
      <c r="E467" s="15">
        <f t="shared" si="33"/>
        <v>1.2853470437017994E-3</v>
      </c>
      <c r="F467" s="15" t="str">
        <f t="shared" si="34"/>
        <v/>
      </c>
      <c r="G467" s="14" t="str">
        <f t="shared" si="35"/>
        <v>0</v>
      </c>
      <c r="H467" s="17">
        <f t="shared" si="36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1</v>
      </c>
      <c r="D469" s="9">
        <v>0</v>
      </c>
      <c r="E469" s="15">
        <f t="shared" si="33"/>
        <v>1.2853470437017994E-3</v>
      </c>
      <c r="F469" s="15" t="str">
        <f t="shared" si="34"/>
        <v/>
      </c>
      <c r="G469" s="14" t="str">
        <f t="shared" si="35"/>
        <v>0</v>
      </c>
      <c r="H469" s="17">
        <f t="shared" si="36"/>
        <v>0</v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1</v>
      </c>
      <c r="D475" s="9">
        <v>4</v>
      </c>
      <c r="E475" s="15">
        <f t="shared" si="33"/>
        <v>1.2853470437017994E-3</v>
      </c>
      <c r="F475" s="15">
        <f t="shared" si="34"/>
        <v>8.771929824561403E-3</v>
      </c>
      <c r="G475" s="14">
        <f t="shared" si="35"/>
        <v>3</v>
      </c>
      <c r="H475" s="17">
        <f t="shared" si="36"/>
        <v>3.8560411311053984E-3</v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4</v>
      </c>
      <c r="D478" s="9">
        <v>7</v>
      </c>
      <c r="E478" s="15">
        <f t="shared" si="33"/>
        <v>5.1413881748071976E-3</v>
      </c>
      <c r="F478" s="15">
        <f t="shared" si="34"/>
        <v>1.5350877192982455E-2</v>
      </c>
      <c r="G478" s="14">
        <f t="shared" si="35"/>
        <v>0.75</v>
      </c>
      <c r="H478" s="17">
        <f t="shared" si="36"/>
        <v>3.8560411311053984E-3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1</v>
      </c>
      <c r="D483" s="9">
        <v>12</v>
      </c>
      <c r="E483" s="15">
        <f t="shared" si="33"/>
        <v>1.2853470437017994E-3</v>
      </c>
      <c r="F483" s="15">
        <f t="shared" si="34"/>
        <v>2.6315789473684209E-2</v>
      </c>
      <c r="G483" s="14">
        <f t="shared" si="35"/>
        <v>11</v>
      </c>
      <c r="H483" s="17">
        <f t="shared" si="36"/>
        <v>1.4138817480719794E-2</v>
      </c>
    </row>
    <row r="484" spans="2:8" ht="30" x14ac:dyDescent="0.2">
      <c r="B484" s="5" t="s">
        <v>184</v>
      </c>
      <c r="C484" s="9">
        <v>0</v>
      </c>
      <c r="D484" s="9">
        <v>4</v>
      </c>
      <c r="E484" s="15" t="str">
        <f t="shared" si="33"/>
        <v/>
      </c>
      <c r="F484" s="15">
        <f t="shared" si="34"/>
        <v>8.771929824561403E-3</v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12</v>
      </c>
      <c r="D485" s="9">
        <v>10</v>
      </c>
      <c r="E485" s="15">
        <f t="shared" si="33"/>
        <v>1.5424164524421594E-2</v>
      </c>
      <c r="F485" s="15">
        <f t="shared" si="34"/>
        <v>2.1929824561403508E-2</v>
      </c>
      <c r="G485" s="14">
        <f t="shared" si="35"/>
        <v>-0.16666666666666666</v>
      </c>
      <c r="H485" s="17">
        <f t="shared" si="36"/>
        <v>-2.5706940874035988E-3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2</v>
      </c>
      <c r="D491" s="9">
        <v>6</v>
      </c>
      <c r="E491" s="15">
        <f t="shared" si="37"/>
        <v>2.5706940874035988E-3</v>
      </c>
      <c r="F491" s="15">
        <f t="shared" si="38"/>
        <v>1.3157894736842105E-2</v>
      </c>
      <c r="G491" s="14">
        <f t="shared" si="39"/>
        <v>2</v>
      </c>
      <c r="H491" s="17">
        <f t="shared" si="40"/>
        <v>5.1413881748071976E-3</v>
      </c>
    </row>
    <row r="492" spans="2:8" ht="15" x14ac:dyDescent="0.2">
      <c r="B492" s="5" t="s">
        <v>480</v>
      </c>
      <c r="C492" s="9">
        <v>1</v>
      </c>
      <c r="D492" s="9">
        <v>0</v>
      </c>
      <c r="E492" s="15">
        <f t="shared" si="37"/>
        <v>1.2853470437017994E-3</v>
      </c>
      <c r="F492" s="15" t="str">
        <f t="shared" si="38"/>
        <v/>
      </c>
      <c r="G492" s="14" t="str">
        <f t="shared" si="39"/>
        <v>0</v>
      </c>
      <c r="H492" s="17">
        <f t="shared" si="40"/>
        <v>0</v>
      </c>
    </row>
    <row r="493" spans="2:8" ht="15" x14ac:dyDescent="0.2">
      <c r="B493" s="5" t="s">
        <v>447</v>
      </c>
      <c r="C493" s="9">
        <v>7</v>
      </c>
      <c r="D493" s="9">
        <v>9</v>
      </c>
      <c r="E493" s="15">
        <f t="shared" si="37"/>
        <v>8.9974293059125968E-3</v>
      </c>
      <c r="F493" s="15">
        <f t="shared" si="38"/>
        <v>1.9736842105263157E-2</v>
      </c>
      <c r="G493" s="14">
        <f t="shared" si="39"/>
        <v>0.2857142857142857</v>
      </c>
      <c r="H493" s="17">
        <f t="shared" si="40"/>
        <v>2.5706940874035988E-3</v>
      </c>
    </row>
    <row r="494" spans="2:8" ht="30" x14ac:dyDescent="0.2">
      <c r="B494" s="5" t="s">
        <v>448</v>
      </c>
      <c r="C494" s="9">
        <v>0</v>
      </c>
      <c r="D494" s="9">
        <v>1</v>
      </c>
      <c r="E494" s="15" t="str">
        <f t="shared" si="37"/>
        <v/>
      </c>
      <c r="F494" s="15">
        <f t="shared" si="38"/>
        <v>2.1929824561403508E-3</v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0</v>
      </c>
      <c r="D497" s="9">
        <v>1</v>
      </c>
      <c r="E497" s="15" t="str">
        <f t="shared" si="37"/>
        <v/>
      </c>
      <c r="F497" s="15">
        <f t="shared" si="38"/>
        <v>2.1929824561403508E-3</v>
      </c>
      <c r="G497" s="14" t="str">
        <f t="shared" si="39"/>
        <v>0</v>
      </c>
      <c r="H497" s="17" t="str">
        <f t="shared" si="40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172</v>
      </c>
      <c r="D505" s="35">
        <f>SUM(D506:D530)</f>
        <v>182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5.8139534883720929E-2</v>
      </c>
      <c r="H505" s="36">
        <f>+IF(OR(AND(E505=""),(G505="")),"",E505*G505)</f>
        <v>5.8139534883720929E-2</v>
      </c>
    </row>
    <row r="506" spans="2:8" ht="15" x14ac:dyDescent="0.2">
      <c r="B506" s="5" t="s">
        <v>454</v>
      </c>
      <c r="C506" s="9">
        <v>0</v>
      </c>
      <c r="D506" s="9">
        <v>2</v>
      </c>
      <c r="E506" s="15" t="str">
        <f>+IF(C506=0,"",C506/C$505)</f>
        <v/>
      </c>
      <c r="F506" s="15">
        <f>+IF(D506=0,"",D506/D$505)</f>
        <v>1.098901098901099E-2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11</v>
      </c>
      <c r="D507" s="9">
        <v>4</v>
      </c>
      <c r="E507" s="15">
        <f t="shared" ref="E507:E530" si="41">+IF(C507=0,"",C507/C$505)</f>
        <v>6.3953488372093026E-2</v>
      </c>
      <c r="F507" s="15">
        <f t="shared" ref="F507:F530" si="42">+IF(D507=0,"",D507/D$505)</f>
        <v>2.197802197802198E-2</v>
      </c>
      <c r="G507" s="14">
        <f t="shared" ref="G507:G530" si="43">+IF(OR(AND(D507=0),(C507=0)),"0",((D507-C507)/C507))</f>
        <v>-0.63636363636363635</v>
      </c>
      <c r="H507" s="17">
        <f t="shared" ref="H507:H530" si="44">+IF(OR(AND(E507=""),(G507="")),"",E507*G507)</f>
        <v>-4.0697674418604654E-2</v>
      </c>
    </row>
    <row r="508" spans="2:8" ht="15" x14ac:dyDescent="0.2">
      <c r="B508" s="5" t="s">
        <v>455</v>
      </c>
      <c r="C508" s="9">
        <v>21</v>
      </c>
      <c r="D508" s="9">
        <v>15</v>
      </c>
      <c r="E508" s="15">
        <f t="shared" si="41"/>
        <v>0.12209302325581395</v>
      </c>
      <c r="F508" s="15">
        <f t="shared" si="42"/>
        <v>8.2417582417582416E-2</v>
      </c>
      <c r="G508" s="14">
        <f t="shared" si="43"/>
        <v>-0.2857142857142857</v>
      </c>
      <c r="H508" s="17">
        <f t="shared" si="44"/>
        <v>-3.4883720930232558E-2</v>
      </c>
    </row>
    <row r="509" spans="2:8" ht="15" x14ac:dyDescent="0.2">
      <c r="B509" s="5" t="s">
        <v>456</v>
      </c>
      <c r="C509" s="9">
        <v>20</v>
      </c>
      <c r="D509" s="9">
        <v>5</v>
      </c>
      <c r="E509" s="15">
        <f t="shared" si="41"/>
        <v>0.11627906976744186</v>
      </c>
      <c r="F509" s="15">
        <f t="shared" si="42"/>
        <v>2.7472527472527472E-2</v>
      </c>
      <c r="G509" s="14">
        <f t="shared" si="43"/>
        <v>-0.75</v>
      </c>
      <c r="H509" s="17">
        <f t="shared" si="44"/>
        <v>-8.7209302325581398E-2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1"/>
        <v>5.8139534883720929E-3</v>
      </c>
      <c r="F512" s="15" t="str">
        <f t="shared" si="42"/>
        <v/>
      </c>
      <c r="G512" s="14" t="str">
        <f t="shared" si="43"/>
        <v>0</v>
      </c>
      <c r="H512" s="17">
        <f t="shared" si="44"/>
        <v>0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3</v>
      </c>
      <c r="D515" s="9">
        <v>0</v>
      </c>
      <c r="E515" s="15">
        <f t="shared" si="41"/>
        <v>1.7441860465116279E-2</v>
      </c>
      <c r="F515" s="15" t="str">
        <f t="shared" si="42"/>
        <v/>
      </c>
      <c r="G515" s="14" t="str">
        <f t="shared" si="43"/>
        <v>0</v>
      </c>
      <c r="H515" s="17">
        <f t="shared" si="44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1"/>
        <v/>
      </c>
      <c r="F516" s="15" t="str">
        <f t="shared" si="42"/>
        <v/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1</v>
      </c>
      <c r="D517" s="9">
        <v>7</v>
      </c>
      <c r="E517" s="15">
        <f t="shared" si="41"/>
        <v>5.8139534883720929E-3</v>
      </c>
      <c r="F517" s="15">
        <f t="shared" si="42"/>
        <v>3.8461538461538464E-2</v>
      </c>
      <c r="G517" s="14">
        <f t="shared" si="43"/>
        <v>6</v>
      </c>
      <c r="H517" s="17">
        <f t="shared" si="44"/>
        <v>3.4883720930232558E-2</v>
      </c>
    </row>
    <row r="518" spans="2:8" ht="15" x14ac:dyDescent="0.2">
      <c r="B518" s="5" t="s">
        <v>190</v>
      </c>
      <c r="C518" s="9">
        <v>0</v>
      </c>
      <c r="D518" s="9">
        <v>19</v>
      </c>
      <c r="E518" s="15" t="str">
        <f t="shared" si="41"/>
        <v/>
      </c>
      <c r="F518" s="15">
        <f t="shared" si="42"/>
        <v>0.1043956043956044</v>
      </c>
      <c r="G518" s="14" t="str">
        <f t="shared" si="43"/>
        <v>0</v>
      </c>
      <c r="H518" s="17" t="str">
        <f t="shared" si="44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1</v>
      </c>
      <c r="E520" s="15" t="str">
        <f t="shared" si="41"/>
        <v/>
      </c>
      <c r="F520" s="15">
        <f t="shared" si="42"/>
        <v>5.4945054945054949E-3</v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77</v>
      </c>
      <c r="D521" s="9">
        <v>101</v>
      </c>
      <c r="E521" s="15">
        <f t="shared" si="41"/>
        <v>0.44767441860465118</v>
      </c>
      <c r="F521" s="15">
        <f t="shared" si="42"/>
        <v>0.55494505494505497</v>
      </c>
      <c r="G521" s="14">
        <f t="shared" si="43"/>
        <v>0.31168831168831168</v>
      </c>
      <c r="H521" s="17">
        <f t="shared" si="44"/>
        <v>0.13953488372093023</v>
      </c>
    </row>
    <row r="522" spans="2:8" ht="25.5" customHeight="1" x14ac:dyDescent="0.2">
      <c r="B522" s="5" t="s">
        <v>193</v>
      </c>
      <c r="C522" s="9">
        <v>10</v>
      </c>
      <c r="D522" s="9">
        <v>5</v>
      </c>
      <c r="E522" s="15">
        <f t="shared" si="41"/>
        <v>5.8139534883720929E-2</v>
      </c>
      <c r="F522" s="15">
        <f t="shared" si="42"/>
        <v>2.7472527472527472E-2</v>
      </c>
      <c r="G522" s="14">
        <f t="shared" si="43"/>
        <v>-0.5</v>
      </c>
      <c r="H522" s="17">
        <f t="shared" si="44"/>
        <v>-2.9069767441860465E-2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3</v>
      </c>
      <c r="E524" s="15" t="str">
        <f t="shared" si="41"/>
        <v/>
      </c>
      <c r="F524" s="15">
        <f t="shared" si="42"/>
        <v>1.6483516483516484E-2</v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22</v>
      </c>
      <c r="D526" s="9">
        <v>7</v>
      </c>
      <c r="E526" s="15">
        <f t="shared" si="41"/>
        <v>0.12790697674418605</v>
      </c>
      <c r="F526" s="15">
        <f t="shared" si="42"/>
        <v>3.8461538461538464E-2</v>
      </c>
      <c r="G526" s="14">
        <f t="shared" si="43"/>
        <v>-0.68181818181818177</v>
      </c>
      <c r="H526" s="17">
        <f t="shared" si="44"/>
        <v>-8.7209302325581398E-2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1</v>
      </c>
      <c r="D529" s="9">
        <v>12</v>
      </c>
      <c r="E529" s="15">
        <f t="shared" si="41"/>
        <v>5.8139534883720929E-3</v>
      </c>
      <c r="F529" s="15">
        <f t="shared" si="42"/>
        <v>6.5934065934065936E-2</v>
      </c>
      <c r="G529" s="14">
        <f t="shared" si="43"/>
        <v>11</v>
      </c>
      <c r="H529" s="17">
        <f t="shared" si="44"/>
        <v>6.3953488372093026E-2</v>
      </c>
    </row>
    <row r="530" spans="2:8" ht="30" x14ac:dyDescent="0.2">
      <c r="B530" s="5" t="s">
        <v>467</v>
      </c>
      <c r="C530" s="9">
        <v>5</v>
      </c>
      <c r="D530" s="9">
        <v>1</v>
      </c>
      <c r="E530" s="15">
        <f t="shared" si="41"/>
        <v>2.9069767441860465E-2</v>
      </c>
      <c r="F530" s="15">
        <f t="shared" si="42"/>
        <v>5.4945054945054949E-3</v>
      </c>
      <c r="G530" s="14">
        <f t="shared" si="43"/>
        <v>-0.8</v>
      </c>
      <c r="H530" s="17">
        <f t="shared" si="44"/>
        <v>-2.3255813953488372E-2</v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D506" sqref="D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1.42578125" style="2"/>
    <col min="7" max="7" width="17.42578125" style="2" customWidth="1"/>
    <col min="8" max="8" width="14.42578125" style="2" customWidth="1"/>
    <col min="9" max="16384" width="11.42578125" style="2"/>
  </cols>
  <sheetData>
    <row r="1" spans="2:8" ht="20.100000000000001" customHeight="1" x14ac:dyDescent="0.2">
      <c r="C1" s="16"/>
      <c r="D1" s="54" t="s">
        <v>528</v>
      </c>
      <c r="E1" s="55"/>
      <c r="F1" s="55"/>
      <c r="G1" s="55"/>
      <c r="H1" s="56"/>
    </row>
    <row r="2" spans="2:8" ht="20.100000000000001" customHeight="1" thickBot="1" x14ac:dyDescent="0.25">
      <c r="C2" s="16"/>
      <c r="D2" s="57"/>
      <c r="E2" s="58"/>
      <c r="F2" s="58"/>
      <c r="G2" s="58"/>
      <c r="H2" s="59"/>
    </row>
    <row r="3" spans="2:8" ht="20.100000000000001" customHeight="1" thickBot="1" x14ac:dyDescent="0.25">
      <c r="C3" s="16"/>
      <c r="D3" s="60" t="s">
        <v>529</v>
      </c>
      <c r="E3" s="61"/>
      <c r="F3" s="61"/>
      <c r="G3" s="61"/>
      <c r="H3" s="62"/>
    </row>
    <row r="4" spans="2:8" ht="20.100000000000001" customHeight="1" x14ac:dyDescent="0.2">
      <c r="D4" s="45" t="s">
        <v>542</v>
      </c>
      <c r="E4" s="46"/>
      <c r="F4" s="46"/>
      <c r="G4" s="46"/>
      <c r="H4" s="47"/>
    </row>
    <row r="5" spans="2:8" ht="13.5" thickBot="1" x14ac:dyDescent="0.25">
      <c r="D5" s="48"/>
      <c r="E5" s="49"/>
      <c r="F5" s="49"/>
      <c r="G5" s="49"/>
      <c r="H5" s="50"/>
    </row>
    <row r="6" spans="2:8" ht="22.5" customHeight="1" x14ac:dyDescent="0.2">
      <c r="B6" s="39" t="s">
        <v>517</v>
      </c>
      <c r="C6" s="40" t="s">
        <v>518</v>
      </c>
      <c r="D6" s="41"/>
      <c r="E6" s="42" t="s">
        <v>482</v>
      </c>
      <c r="F6" s="41"/>
      <c r="G6" s="43" t="s">
        <v>527</v>
      </c>
      <c r="H6" s="43" t="s">
        <v>481</v>
      </c>
    </row>
    <row r="7" spans="2:8" ht="22.5" customHeight="1" x14ac:dyDescent="0.2">
      <c r="B7" s="39"/>
      <c r="C7" s="32">
        <v>2013</v>
      </c>
      <c r="D7" s="32">
        <v>2014</v>
      </c>
      <c r="E7" s="32">
        <v>2013</v>
      </c>
      <c r="F7" s="32">
        <v>2014</v>
      </c>
      <c r="G7" s="44"/>
      <c r="H7" s="44"/>
    </row>
    <row r="8" spans="2:8" ht="24.95" customHeight="1" x14ac:dyDescent="0.2">
      <c r="B8" s="33" t="s">
        <v>491</v>
      </c>
      <c r="C8" s="34">
        <f>+C18+C70+C151+C294+C505</f>
        <v>1301</v>
      </c>
      <c r="D8" s="35">
        <f>+D18+D70+D151+D294+D505</f>
        <v>1264</v>
      </c>
      <c r="E8" s="36">
        <f>+C8/C$8</f>
        <v>1</v>
      </c>
      <c r="F8" s="36">
        <f>+D8/D$8</f>
        <v>1</v>
      </c>
      <c r="G8" s="36">
        <f>+(D8-C8)/C8</f>
        <v>-2.8439661798616449E-2</v>
      </c>
      <c r="H8" s="36">
        <f>+E8*G8</f>
        <v>-2.8439661798616449E-2</v>
      </c>
    </row>
    <row r="9" spans="2:8" ht="24.95" customHeight="1" x14ac:dyDescent="0.2">
      <c r="B9" s="30" t="str">
        <f>+B18</f>
        <v>Total Colocaciones  en ocupaciones de nivel Directivo</v>
      </c>
      <c r="C9" s="31">
        <f>+C18</f>
        <v>1</v>
      </c>
      <c r="D9" s="31">
        <f>+D18</f>
        <v>0</v>
      </c>
      <c r="E9" s="29">
        <f t="shared" ref="E9:E13" si="0">C9/$C$8</f>
        <v>7.6863950807071484E-4</v>
      </c>
      <c r="F9" s="29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30" t="str">
        <f>+B70</f>
        <v xml:space="preserve">Total Colocaciones  en ocupaciones de nivel Profesional </v>
      </c>
      <c r="C10" s="31">
        <f>+C70</f>
        <v>74</v>
      </c>
      <c r="D10" s="31">
        <f>+D70</f>
        <v>77</v>
      </c>
      <c r="E10" s="29">
        <f t="shared" si="0"/>
        <v>5.6879323597232898E-2</v>
      </c>
      <c r="F10" s="29">
        <f>D10/$D$8</f>
        <v>6.091772151898734E-2</v>
      </c>
      <c r="G10" s="14">
        <f>+IF(OR(AND(D10=0),(C10=0)),"0",((D10-C10)/C10))</f>
        <v>4.0540540540540543E-2</v>
      </c>
      <c r="H10" s="13">
        <f>+IF(OR(AND(E10=""),(G10="")),"",E10*G10)</f>
        <v>2.3059185242121447E-3</v>
      </c>
    </row>
    <row r="11" spans="2:8" ht="24.95" customHeight="1" x14ac:dyDescent="0.2">
      <c r="B11" s="30" t="str">
        <f>+B151</f>
        <v>Total Colocaciones  en ocupaciones de nivel Técnicos Profesionales - Tecnólogos</v>
      </c>
      <c r="C11" s="31">
        <f>+C151</f>
        <v>26</v>
      </c>
      <c r="D11" s="31">
        <f>+D151</f>
        <v>125</v>
      </c>
      <c r="E11" s="29">
        <f t="shared" si="0"/>
        <v>1.9984627209838585E-2</v>
      </c>
      <c r="F11" s="29">
        <f>D11/$D$8</f>
        <v>9.8892405063291139E-2</v>
      </c>
      <c r="G11" s="14">
        <f>+IF(OR(AND(D11=0),(C11=0)),"0",((D11-C11)/C11))</f>
        <v>3.8076923076923075</v>
      </c>
      <c r="H11" s="13">
        <f>+IF(OR(AND(E11=""),(G11="")),"",E11*G11)</f>
        <v>7.6095311299000767E-2</v>
      </c>
    </row>
    <row r="12" spans="2:8" ht="24.95" customHeight="1" x14ac:dyDescent="0.2">
      <c r="B12" s="30" t="str">
        <f>+B294</f>
        <v>Total Colocaciones   en ocupaciones de nivel Calificados</v>
      </c>
      <c r="C12" s="31">
        <f>+C294</f>
        <v>313</v>
      </c>
      <c r="D12" s="31">
        <f>+D294</f>
        <v>344</v>
      </c>
      <c r="E12" s="29">
        <f t="shared" si="0"/>
        <v>0.24058416602613375</v>
      </c>
      <c r="F12" s="29">
        <f>D12/$D$8</f>
        <v>0.27215189873417722</v>
      </c>
      <c r="G12" s="14">
        <f>+IF(OR(AND(D12=0),(C12=0)),"0",((D12-C12)/C12))</f>
        <v>9.9041533546325874E-2</v>
      </c>
      <c r="H12" s="13">
        <f>+IF(OR(AND(E12=""),(G12="")),"",E12*G12)</f>
        <v>2.3827824750192159E-2</v>
      </c>
    </row>
    <row r="13" spans="2:8" ht="24.95" customHeight="1" x14ac:dyDescent="0.2">
      <c r="B13" s="30" t="str">
        <f>+B505</f>
        <v>Total  Colocaciones en ocupaciones de nivel Elemental</v>
      </c>
      <c r="C13" s="31">
        <f>+C505</f>
        <v>887</v>
      </c>
      <c r="D13" s="31">
        <f>+D505</f>
        <v>718</v>
      </c>
      <c r="E13" s="29">
        <f t="shared" si="0"/>
        <v>0.681783243658724</v>
      </c>
      <c r="F13" s="29">
        <f>D13/$D$8</f>
        <v>0.56803797468354433</v>
      </c>
      <c r="G13" s="14">
        <f>+IF(OR(AND(D13=0),(C13=0)),"0",((D13-C13)/C13))</f>
        <v>-0.19052987598647125</v>
      </c>
      <c r="H13" s="13">
        <f>+IF(OR(AND(E13=""),(G13="")),"",E13*G13)</f>
        <v>-0.1299000768639508</v>
      </c>
    </row>
    <row r="14" spans="2:8" ht="17.25" customHeight="1" x14ac:dyDescent="0.2"/>
    <row r="16" spans="2:8" ht="27.75" customHeight="1" x14ac:dyDescent="0.2">
      <c r="B16" s="39" t="s">
        <v>517</v>
      </c>
      <c r="C16" s="40" t="s">
        <v>518</v>
      </c>
      <c r="D16" s="41"/>
      <c r="E16" s="42" t="s">
        <v>482</v>
      </c>
      <c r="F16" s="41"/>
      <c r="G16" s="43" t="s">
        <v>527</v>
      </c>
      <c r="H16" s="43" t="s">
        <v>481</v>
      </c>
    </row>
    <row r="17" spans="2:8" s="4" customFormat="1" ht="26.25" customHeight="1" x14ac:dyDescent="0.2">
      <c r="B17" s="39"/>
      <c r="C17" s="37">
        <v>2013</v>
      </c>
      <c r="D17" s="37">
        <v>2014</v>
      </c>
      <c r="E17" s="37">
        <v>2013</v>
      </c>
      <c r="F17" s="37">
        <v>2014</v>
      </c>
      <c r="G17" s="44"/>
      <c r="H17" s="44"/>
    </row>
    <row r="18" spans="2:8" s="4" customFormat="1" ht="38.25" customHeight="1" x14ac:dyDescent="0.2">
      <c r="B18" s="33" t="s">
        <v>519</v>
      </c>
      <c r="C18" s="34">
        <f>SUM(C19:C64)</f>
        <v>1</v>
      </c>
      <c r="D18" s="35">
        <f>SUM(D19:D64)</f>
        <v>0</v>
      </c>
      <c r="E18" s="36">
        <f>+IF(C18=0,"",C18/C$18)</f>
        <v>1</v>
      </c>
      <c r="F18" s="36" t="str">
        <f>+IF(D18=0,"",D18/D$18)</f>
        <v/>
      </c>
      <c r="G18" s="36" t="str">
        <f>+IF(OR(AND(D18=0),(C18=0)),"0",((D18-C18)/C18))</f>
        <v>0</v>
      </c>
      <c r="H18" s="36">
        <f>+IF(OR(AND(E18=""),(G18="")),"",E18*G18)</f>
        <v>0</v>
      </c>
    </row>
    <row r="19" spans="2:8" ht="30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1">+IF(C20=0,"",C20/C$18)</f>
        <v/>
      </c>
      <c r="F20" s="13" t="str">
        <f t="shared" ref="F20:F64" si="2">+IF(D20=0,"",D20/D$18)</f>
        <v/>
      </c>
      <c r="G20" s="14" t="str">
        <f t="shared" ref="G20:G64" si="3">+IF(OR(AND(D20=0),(C20=0)),"0",((D20-C20)/C20))</f>
        <v>0</v>
      </c>
      <c r="H20" s="17" t="str">
        <f t="shared" ref="H20:H64" si="4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1"/>
        <v/>
      </c>
      <c r="F21" s="13" t="str">
        <f t="shared" si="2"/>
        <v/>
      </c>
      <c r="G21" s="14" t="str">
        <f t="shared" si="3"/>
        <v>0</v>
      </c>
      <c r="H21" s="17" t="str">
        <f t="shared" si="4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1"/>
        <v/>
      </c>
      <c r="F22" s="13" t="str">
        <f t="shared" si="2"/>
        <v/>
      </c>
      <c r="G22" s="14" t="str">
        <f t="shared" si="3"/>
        <v>0</v>
      </c>
      <c r="H22" s="17" t="str">
        <f t="shared" si="4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1"/>
        <v/>
      </c>
      <c r="F23" s="13" t="str">
        <f t="shared" si="2"/>
        <v/>
      </c>
      <c r="G23" s="14" t="str">
        <f t="shared" si="3"/>
        <v>0</v>
      </c>
      <c r="H23" s="17" t="str">
        <f t="shared" si="4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1"/>
        <v/>
      </c>
      <c r="F24" s="13" t="str">
        <f t="shared" si="2"/>
        <v/>
      </c>
      <c r="G24" s="14" t="str">
        <f t="shared" si="3"/>
        <v>0</v>
      </c>
      <c r="H24" s="17" t="str">
        <f t="shared" si="4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1"/>
        <v/>
      </c>
      <c r="F25" s="13" t="str">
        <f t="shared" si="2"/>
        <v/>
      </c>
      <c r="G25" s="14" t="str">
        <f t="shared" si="3"/>
        <v>0</v>
      </c>
      <c r="H25" s="17" t="str">
        <f t="shared" si="4"/>
        <v/>
      </c>
    </row>
    <row r="26" spans="2:8" ht="15" x14ac:dyDescent="0.2">
      <c r="B26" s="5" t="s">
        <v>6</v>
      </c>
      <c r="C26" s="9">
        <v>1</v>
      </c>
      <c r="D26" s="9">
        <v>0</v>
      </c>
      <c r="E26" s="13">
        <f t="shared" si="1"/>
        <v>1</v>
      </c>
      <c r="F26" s="13" t="str">
        <f t="shared" si="2"/>
        <v/>
      </c>
      <c r="G26" s="14" t="str">
        <f t="shared" si="3"/>
        <v>0</v>
      </c>
      <c r="H26" s="17">
        <f t="shared" si="4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1"/>
        <v/>
      </c>
      <c r="F27" s="13" t="str">
        <f t="shared" si="2"/>
        <v/>
      </c>
      <c r="G27" s="14" t="str">
        <f t="shared" si="3"/>
        <v>0</v>
      </c>
      <c r="H27" s="17" t="str">
        <f t="shared" si="4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1"/>
        <v/>
      </c>
      <c r="F28" s="13" t="str">
        <f t="shared" si="2"/>
        <v/>
      </c>
      <c r="G28" s="14" t="str">
        <f t="shared" si="3"/>
        <v>0</v>
      </c>
      <c r="H28" s="17" t="str">
        <f t="shared" si="4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1"/>
        <v/>
      </c>
      <c r="F29" s="13" t="str">
        <f t="shared" si="2"/>
        <v/>
      </c>
      <c r="G29" s="14" t="str">
        <f t="shared" si="3"/>
        <v>0</v>
      </c>
      <c r="H29" s="17" t="str">
        <f t="shared" si="4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1"/>
        <v/>
      </c>
      <c r="F30" s="13" t="str">
        <f t="shared" si="2"/>
        <v/>
      </c>
      <c r="G30" s="14" t="str">
        <f t="shared" si="3"/>
        <v>0</v>
      </c>
      <c r="H30" s="17" t="str">
        <f t="shared" si="4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1"/>
        <v/>
      </c>
      <c r="F31" s="13" t="str">
        <f t="shared" si="2"/>
        <v/>
      </c>
      <c r="G31" s="14" t="str">
        <f t="shared" si="3"/>
        <v>0</v>
      </c>
      <c r="H31" s="17" t="str">
        <f t="shared" si="4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1"/>
        <v/>
      </c>
      <c r="F32" s="13" t="str">
        <f t="shared" si="2"/>
        <v/>
      </c>
      <c r="G32" s="14" t="str">
        <f t="shared" si="3"/>
        <v>0</v>
      </c>
      <c r="H32" s="17" t="str">
        <f t="shared" si="4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1"/>
        <v/>
      </c>
      <c r="F33" s="13" t="str">
        <f t="shared" si="2"/>
        <v/>
      </c>
      <c r="G33" s="14" t="str">
        <f t="shared" si="3"/>
        <v>0</v>
      </c>
      <c r="H33" s="17" t="str">
        <f t="shared" si="4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1"/>
        <v/>
      </c>
      <c r="F34" s="13" t="str">
        <f t="shared" si="2"/>
        <v/>
      </c>
      <c r="G34" s="14" t="str">
        <f t="shared" si="3"/>
        <v>0</v>
      </c>
      <c r="H34" s="17" t="str">
        <f t="shared" si="4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1"/>
        <v/>
      </c>
      <c r="F35" s="13" t="str">
        <f t="shared" si="2"/>
        <v/>
      </c>
      <c r="G35" s="14" t="str">
        <f t="shared" si="3"/>
        <v>0</v>
      </c>
      <c r="H35" s="17" t="str">
        <f t="shared" si="4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1"/>
        <v/>
      </c>
      <c r="F36" s="13" t="str">
        <f t="shared" si="2"/>
        <v/>
      </c>
      <c r="G36" s="14" t="str">
        <f t="shared" si="3"/>
        <v>0</v>
      </c>
      <c r="H36" s="17" t="str">
        <f t="shared" si="4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1"/>
        <v/>
      </c>
      <c r="F37" s="13" t="str">
        <f t="shared" si="2"/>
        <v/>
      </c>
      <c r="G37" s="14" t="str">
        <f t="shared" si="3"/>
        <v>0</v>
      </c>
      <c r="H37" s="17" t="str">
        <f t="shared" si="4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1"/>
        <v/>
      </c>
      <c r="F38" s="13" t="str">
        <f t="shared" si="2"/>
        <v/>
      </c>
      <c r="G38" s="14" t="str">
        <f t="shared" si="3"/>
        <v>0</v>
      </c>
      <c r="H38" s="17" t="str">
        <f t="shared" si="4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1"/>
        <v/>
      </c>
      <c r="F39" s="13" t="str">
        <f t="shared" si="2"/>
        <v/>
      </c>
      <c r="G39" s="14" t="str">
        <f t="shared" si="3"/>
        <v>0</v>
      </c>
      <c r="H39" s="17" t="str">
        <f t="shared" si="4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1"/>
        <v/>
      </c>
      <c r="F40" s="13" t="str">
        <f t="shared" si="2"/>
        <v/>
      </c>
      <c r="G40" s="14" t="str">
        <f t="shared" si="3"/>
        <v>0</v>
      </c>
      <c r="H40" s="17" t="str">
        <f t="shared" si="4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1"/>
        <v/>
      </c>
      <c r="F41" s="13" t="str">
        <f t="shared" si="2"/>
        <v/>
      </c>
      <c r="G41" s="14" t="str">
        <f t="shared" si="3"/>
        <v>0</v>
      </c>
      <c r="H41" s="17" t="str">
        <f t="shared" si="4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1"/>
        <v/>
      </c>
      <c r="F42" s="13" t="str">
        <f t="shared" si="2"/>
        <v/>
      </c>
      <c r="G42" s="14" t="str">
        <f t="shared" si="3"/>
        <v>0</v>
      </c>
      <c r="H42" s="17" t="str">
        <f t="shared" si="4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1"/>
        <v/>
      </c>
      <c r="F43" s="13" t="str">
        <f t="shared" si="2"/>
        <v/>
      </c>
      <c r="G43" s="14" t="str">
        <f t="shared" si="3"/>
        <v>0</v>
      </c>
      <c r="H43" s="17" t="str">
        <f t="shared" si="4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1"/>
        <v/>
      </c>
      <c r="F44" s="13" t="str">
        <f t="shared" si="2"/>
        <v/>
      </c>
      <c r="G44" s="14" t="str">
        <f t="shared" si="3"/>
        <v>0</v>
      </c>
      <c r="H44" s="17" t="str">
        <f t="shared" si="4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1"/>
        <v/>
      </c>
      <c r="F45" s="13" t="str">
        <f t="shared" si="2"/>
        <v/>
      </c>
      <c r="G45" s="14" t="str">
        <f t="shared" si="3"/>
        <v>0</v>
      </c>
      <c r="H45" s="17" t="str">
        <f t="shared" si="4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1"/>
        <v/>
      </c>
      <c r="F46" s="13" t="str">
        <f t="shared" si="2"/>
        <v/>
      </c>
      <c r="G46" s="14" t="str">
        <f t="shared" si="3"/>
        <v>0</v>
      </c>
      <c r="H46" s="17" t="str">
        <f t="shared" si="4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1"/>
        <v/>
      </c>
      <c r="F47" s="13" t="str">
        <f t="shared" si="2"/>
        <v/>
      </c>
      <c r="G47" s="14" t="str">
        <f t="shared" si="3"/>
        <v>0</v>
      </c>
      <c r="H47" s="17" t="str">
        <f t="shared" si="4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1"/>
        <v/>
      </c>
      <c r="F48" s="13" t="str">
        <f t="shared" si="2"/>
        <v/>
      </c>
      <c r="G48" s="14" t="str">
        <f t="shared" si="3"/>
        <v>0</v>
      </c>
      <c r="H48" s="17" t="str">
        <f t="shared" si="4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1"/>
        <v/>
      </c>
      <c r="F49" s="13" t="str">
        <f t="shared" si="2"/>
        <v/>
      </c>
      <c r="G49" s="14" t="str">
        <f t="shared" si="3"/>
        <v>0</v>
      </c>
      <c r="H49" s="17" t="str">
        <f t="shared" si="4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1"/>
        <v/>
      </c>
      <c r="F50" s="13" t="str">
        <f t="shared" si="2"/>
        <v/>
      </c>
      <c r="G50" s="14" t="str">
        <f t="shared" si="3"/>
        <v>0</v>
      </c>
      <c r="H50" s="17" t="str">
        <f t="shared" si="4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1"/>
        <v/>
      </c>
      <c r="F51" s="13" t="str">
        <f t="shared" si="2"/>
        <v/>
      </c>
      <c r="G51" s="14" t="str">
        <f t="shared" si="3"/>
        <v>0</v>
      </c>
      <c r="H51" s="17" t="str">
        <f t="shared" si="4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1"/>
        <v/>
      </c>
      <c r="F52" s="13" t="str">
        <f t="shared" si="2"/>
        <v/>
      </c>
      <c r="G52" s="14" t="str">
        <f t="shared" si="3"/>
        <v>0</v>
      </c>
      <c r="H52" s="17" t="str">
        <f t="shared" si="4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1"/>
        <v/>
      </c>
      <c r="F53" s="13" t="str">
        <f t="shared" si="2"/>
        <v/>
      </c>
      <c r="G53" s="14" t="str">
        <f t="shared" si="3"/>
        <v>0</v>
      </c>
      <c r="H53" s="17" t="str">
        <f t="shared" si="4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1"/>
        <v/>
      </c>
      <c r="F54" s="13" t="str">
        <f t="shared" si="2"/>
        <v/>
      </c>
      <c r="G54" s="14" t="str">
        <f t="shared" si="3"/>
        <v>0</v>
      </c>
      <c r="H54" s="17" t="str">
        <f t="shared" si="4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1"/>
        <v/>
      </c>
      <c r="F55" s="13" t="str">
        <f t="shared" si="2"/>
        <v/>
      </c>
      <c r="G55" s="14" t="str">
        <f t="shared" si="3"/>
        <v>0</v>
      </c>
      <c r="H55" s="17" t="str">
        <f t="shared" si="4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1"/>
        <v/>
      </c>
      <c r="F56" s="13" t="str">
        <f t="shared" si="2"/>
        <v/>
      </c>
      <c r="G56" s="14" t="str">
        <f t="shared" si="3"/>
        <v>0</v>
      </c>
      <c r="H56" s="17" t="str">
        <f t="shared" si="4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1"/>
        <v/>
      </c>
      <c r="F57" s="13" t="str">
        <f t="shared" si="2"/>
        <v/>
      </c>
      <c r="G57" s="14" t="str">
        <f t="shared" si="3"/>
        <v>0</v>
      </c>
      <c r="H57" s="17" t="str">
        <f t="shared" si="4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1"/>
        <v/>
      </c>
      <c r="F58" s="13" t="str">
        <f t="shared" si="2"/>
        <v/>
      </c>
      <c r="G58" s="14" t="str">
        <f t="shared" si="3"/>
        <v>0</v>
      </c>
      <c r="H58" s="17" t="str">
        <f t="shared" si="4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1"/>
        <v/>
      </c>
      <c r="F59" s="13" t="str">
        <f t="shared" si="2"/>
        <v/>
      </c>
      <c r="G59" s="14" t="str">
        <f t="shared" si="3"/>
        <v>0</v>
      </c>
      <c r="H59" s="17" t="str">
        <f t="shared" si="4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1"/>
        <v/>
      </c>
      <c r="F60" s="13" t="str">
        <f t="shared" si="2"/>
        <v/>
      </c>
      <c r="G60" s="14" t="str">
        <f t="shared" si="3"/>
        <v>0</v>
      </c>
      <c r="H60" s="17" t="str">
        <f t="shared" si="4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1"/>
        <v/>
      </c>
      <c r="F61" s="13" t="str">
        <f t="shared" si="2"/>
        <v/>
      </c>
      <c r="G61" s="14" t="str">
        <f t="shared" si="3"/>
        <v>0</v>
      </c>
      <c r="H61" s="17" t="str">
        <f t="shared" si="4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1"/>
        <v/>
      </c>
      <c r="F62" s="13" t="str">
        <f t="shared" si="2"/>
        <v/>
      </c>
      <c r="G62" s="14" t="str">
        <f t="shared" si="3"/>
        <v>0</v>
      </c>
      <c r="H62" s="17" t="str">
        <f t="shared" si="4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1"/>
        <v/>
      </c>
      <c r="F63" s="13" t="str">
        <f t="shared" si="2"/>
        <v/>
      </c>
      <c r="G63" s="14" t="str">
        <f t="shared" si="3"/>
        <v>0</v>
      </c>
      <c r="H63" s="17" t="str">
        <f t="shared" si="4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1"/>
        <v/>
      </c>
      <c r="F64" s="13" t="str">
        <f t="shared" si="2"/>
        <v/>
      </c>
      <c r="G64" s="14" t="str">
        <f t="shared" si="3"/>
        <v>0</v>
      </c>
      <c r="H64" s="17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19"/>
      <c r="C67" s="19"/>
      <c r="D67" s="19"/>
      <c r="E67" s="19"/>
      <c r="F67" s="19"/>
    </row>
    <row r="68" spans="2:8" ht="22.5" customHeight="1" x14ac:dyDescent="0.2">
      <c r="B68" s="39" t="s">
        <v>517</v>
      </c>
      <c r="C68" s="40" t="s">
        <v>518</v>
      </c>
      <c r="D68" s="41"/>
      <c r="E68" s="42" t="s">
        <v>482</v>
      </c>
      <c r="F68" s="41"/>
      <c r="G68" s="43" t="s">
        <v>527</v>
      </c>
      <c r="H68" s="43" t="s">
        <v>481</v>
      </c>
    </row>
    <row r="69" spans="2:8" s="4" customFormat="1" ht="22.5" customHeight="1" x14ac:dyDescent="0.2">
      <c r="B69" s="39"/>
      <c r="C69" s="37">
        <v>2013</v>
      </c>
      <c r="D69" s="37">
        <v>2014</v>
      </c>
      <c r="E69" s="37">
        <v>2013</v>
      </c>
      <c r="F69" s="37">
        <v>2014</v>
      </c>
      <c r="G69" s="44"/>
      <c r="H69" s="44"/>
    </row>
    <row r="70" spans="2:8" s="4" customFormat="1" ht="33" customHeight="1" x14ac:dyDescent="0.2">
      <c r="B70" s="33" t="s">
        <v>520</v>
      </c>
      <c r="C70" s="34">
        <f>SUM(C71:C145)</f>
        <v>74</v>
      </c>
      <c r="D70" s="35">
        <f>SUM(D71:D145)</f>
        <v>77</v>
      </c>
      <c r="E70" s="36">
        <f>+IF(C70=0,"",C70/C$70)</f>
        <v>1</v>
      </c>
      <c r="F70" s="36">
        <f>+IF(D70=0,"",D70/D$70)</f>
        <v>1</v>
      </c>
      <c r="G70" s="36">
        <f>+IF(OR(AND(D70=0),(C70=0)),"0",((D70-C70)/C70))</f>
        <v>4.0540540540540543E-2</v>
      </c>
      <c r="H70" s="36">
        <f>+IF(OR(AND(E70=""),(G70="")),"",E70*G70)</f>
        <v>4.0540540540540543E-2</v>
      </c>
    </row>
    <row r="71" spans="2:8" ht="15" x14ac:dyDescent="0.2">
      <c r="B71" s="5" t="s">
        <v>20</v>
      </c>
      <c r="C71" s="9">
        <v>4</v>
      </c>
      <c r="D71" s="9">
        <v>9</v>
      </c>
      <c r="E71" s="15">
        <f>+IF(C71=0,"",C71/C$70)</f>
        <v>5.4054054054054057E-2</v>
      </c>
      <c r="F71" s="15">
        <f>+IF(D71=0,"",D71/D$70)</f>
        <v>0.11688311688311688</v>
      </c>
      <c r="G71" s="14">
        <f>+IF(OR(AND(D71=0),(C71=0)),"0",((D71-C71)/C71))</f>
        <v>1.25</v>
      </c>
      <c r="H71" s="17">
        <f>+IF(OR(AND(E71=""),(G71="")),"",E71*G71)</f>
        <v>6.7567567567567571E-2</v>
      </c>
    </row>
    <row r="72" spans="2:8" ht="15" x14ac:dyDescent="0.2">
      <c r="B72" s="5" t="s">
        <v>21</v>
      </c>
      <c r="C72" s="9">
        <v>0</v>
      </c>
      <c r="D72" s="9">
        <v>1</v>
      </c>
      <c r="E72" s="15" t="str">
        <f t="shared" ref="E72:E135" si="5">+IF(C72=0,"",C72/C$70)</f>
        <v/>
      </c>
      <c r="F72" s="15">
        <f t="shared" ref="F72:F135" si="6">+IF(D72=0,"",D72/D$70)</f>
        <v>1.2987012987012988E-2</v>
      </c>
      <c r="G72" s="14" t="str">
        <f t="shared" ref="G72:G135" si="7">+IF(OR(AND(D72=0),(C72=0)),"0",((D72-C72)/C72))</f>
        <v>0</v>
      </c>
      <c r="H72" s="17" t="str">
        <f t="shared" ref="H72:H135" si="8">+IF(OR(AND(E72=""),(G72="")),"",E72*G72)</f>
        <v/>
      </c>
    </row>
    <row r="73" spans="2:8" ht="15" x14ac:dyDescent="0.2">
      <c r="B73" s="5" t="s">
        <v>22</v>
      </c>
      <c r="C73" s="9">
        <v>2</v>
      </c>
      <c r="D73" s="9">
        <v>2</v>
      </c>
      <c r="E73" s="15">
        <f t="shared" si="5"/>
        <v>2.7027027027027029E-2</v>
      </c>
      <c r="F73" s="15">
        <f t="shared" si="6"/>
        <v>2.5974025974025976E-2</v>
      </c>
      <c r="G73" s="14">
        <f t="shared" si="7"/>
        <v>0</v>
      </c>
      <c r="H73" s="17">
        <f t="shared" si="8"/>
        <v>0</v>
      </c>
    </row>
    <row r="74" spans="2:8" ht="30" x14ac:dyDescent="0.2">
      <c r="B74" s="5" t="s">
        <v>222</v>
      </c>
      <c r="C74" s="9">
        <v>4</v>
      </c>
      <c r="D74" s="9">
        <v>2</v>
      </c>
      <c r="E74" s="15">
        <f t="shared" si="5"/>
        <v>5.4054054054054057E-2</v>
      </c>
      <c r="F74" s="15">
        <f t="shared" si="6"/>
        <v>2.5974025974025976E-2</v>
      </c>
      <c r="G74" s="14">
        <f t="shared" si="7"/>
        <v>-0.5</v>
      </c>
      <c r="H74" s="17">
        <f t="shared" si="8"/>
        <v>-2.7027027027027029E-2</v>
      </c>
    </row>
    <row r="75" spans="2:8" ht="15" x14ac:dyDescent="0.2">
      <c r="B75" s="5" t="s">
        <v>23</v>
      </c>
      <c r="C75" s="9">
        <v>0</v>
      </c>
      <c r="D75" s="9">
        <v>2</v>
      </c>
      <c r="E75" s="15" t="str">
        <f t="shared" si="5"/>
        <v/>
      </c>
      <c r="F75" s="15">
        <f t="shared" si="6"/>
        <v>2.5974025974025976E-2</v>
      </c>
      <c r="G75" s="14" t="str">
        <f t="shared" si="7"/>
        <v>0</v>
      </c>
      <c r="H75" s="17" t="str">
        <f t="shared" si="8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5"/>
        <v/>
      </c>
      <c r="F76" s="15" t="str">
        <f t="shared" si="6"/>
        <v/>
      </c>
      <c r="G76" s="14" t="str">
        <f t="shared" si="7"/>
        <v>0</v>
      </c>
      <c r="H76" s="17" t="str">
        <f t="shared" si="8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5"/>
        <v/>
      </c>
      <c r="F77" s="15" t="str">
        <f t="shared" si="6"/>
        <v/>
      </c>
      <c r="G77" s="14" t="str">
        <f t="shared" si="7"/>
        <v>0</v>
      </c>
      <c r="H77" s="17" t="str">
        <f t="shared" si="8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5"/>
        <v/>
      </c>
      <c r="F78" s="15" t="str">
        <f t="shared" si="6"/>
        <v/>
      </c>
      <c r="G78" s="14" t="str">
        <f t="shared" si="7"/>
        <v>0</v>
      </c>
      <c r="H78" s="17" t="str">
        <f t="shared" si="8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5"/>
        <v/>
      </c>
      <c r="F79" s="15" t="str">
        <f t="shared" si="6"/>
        <v/>
      </c>
      <c r="G79" s="14" t="str">
        <f t="shared" si="7"/>
        <v>0</v>
      </c>
      <c r="H79" s="17" t="str">
        <f t="shared" si="8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5"/>
        <v/>
      </c>
      <c r="F80" s="15" t="str">
        <f t="shared" si="6"/>
        <v/>
      </c>
      <c r="G80" s="14" t="str">
        <f t="shared" si="7"/>
        <v>0</v>
      </c>
      <c r="H80" s="17" t="str">
        <f t="shared" si="8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5"/>
        <v/>
      </c>
      <c r="F81" s="15" t="str">
        <f t="shared" si="6"/>
        <v/>
      </c>
      <c r="G81" s="14" t="str">
        <f t="shared" si="7"/>
        <v>0</v>
      </c>
      <c r="H81" s="17" t="str">
        <f t="shared" si="8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5"/>
        <v/>
      </c>
      <c r="F82" s="15" t="str">
        <f t="shared" si="6"/>
        <v/>
      </c>
      <c r="G82" s="14" t="str">
        <f t="shared" si="7"/>
        <v>0</v>
      </c>
      <c r="H82" s="17" t="str">
        <f t="shared" si="8"/>
        <v/>
      </c>
    </row>
    <row r="83" spans="2:8" ht="15" x14ac:dyDescent="0.2">
      <c r="B83" s="5" t="s">
        <v>229</v>
      </c>
      <c r="C83" s="9">
        <v>5</v>
      </c>
      <c r="D83" s="9">
        <v>8</v>
      </c>
      <c r="E83" s="15">
        <f t="shared" si="5"/>
        <v>6.7567567567567571E-2</v>
      </c>
      <c r="F83" s="15">
        <f t="shared" si="6"/>
        <v>0.1038961038961039</v>
      </c>
      <c r="G83" s="14">
        <f t="shared" si="7"/>
        <v>0.6</v>
      </c>
      <c r="H83" s="17">
        <f t="shared" si="8"/>
        <v>4.0540540540540543E-2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5"/>
        <v/>
      </c>
      <c r="F84" s="15" t="str">
        <f t="shared" si="6"/>
        <v/>
      </c>
      <c r="G84" s="14" t="str">
        <f t="shared" si="7"/>
        <v>0</v>
      </c>
      <c r="H84" s="17" t="str">
        <f t="shared" si="8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5"/>
        <v/>
      </c>
      <c r="F85" s="15" t="str">
        <f t="shared" si="6"/>
        <v/>
      </c>
      <c r="G85" s="14" t="str">
        <f t="shared" si="7"/>
        <v>0</v>
      </c>
      <c r="H85" s="17" t="str">
        <f t="shared" si="8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5"/>
        <v/>
      </c>
      <c r="F86" s="15" t="str">
        <f t="shared" si="6"/>
        <v/>
      </c>
      <c r="G86" s="14" t="str">
        <f t="shared" si="7"/>
        <v>0</v>
      </c>
      <c r="H86" s="17" t="str">
        <f t="shared" si="8"/>
        <v/>
      </c>
    </row>
    <row r="87" spans="2:8" ht="15" x14ac:dyDescent="0.2">
      <c r="B87" s="5" t="s">
        <v>232</v>
      </c>
      <c r="C87" s="9">
        <v>3</v>
      </c>
      <c r="D87" s="9">
        <v>0</v>
      </c>
      <c r="E87" s="15">
        <f t="shared" si="5"/>
        <v>4.0540540540540543E-2</v>
      </c>
      <c r="F87" s="15" t="str">
        <f t="shared" si="6"/>
        <v/>
      </c>
      <c r="G87" s="14" t="str">
        <f t="shared" si="7"/>
        <v>0</v>
      </c>
      <c r="H87" s="17">
        <f t="shared" si="8"/>
        <v>0</v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5"/>
        <v/>
      </c>
      <c r="F88" s="15" t="str">
        <f t="shared" si="6"/>
        <v/>
      </c>
      <c r="G88" s="14" t="str">
        <f t="shared" si="7"/>
        <v>0</v>
      </c>
      <c r="H88" s="17" t="str">
        <f t="shared" si="8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5"/>
        <v/>
      </c>
      <c r="F89" s="15" t="str">
        <f t="shared" si="6"/>
        <v/>
      </c>
      <c r="G89" s="14" t="str">
        <f t="shared" si="7"/>
        <v>0</v>
      </c>
      <c r="H89" s="17" t="str">
        <f t="shared" si="8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5"/>
        <v/>
      </c>
      <c r="F90" s="15" t="str">
        <f t="shared" si="6"/>
        <v/>
      </c>
      <c r="G90" s="14" t="str">
        <f t="shared" si="7"/>
        <v>0</v>
      </c>
      <c r="H90" s="17" t="str">
        <f t="shared" si="8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5"/>
        <v/>
      </c>
      <c r="F91" s="15" t="str">
        <f t="shared" si="6"/>
        <v/>
      </c>
      <c r="G91" s="14" t="str">
        <f t="shared" si="7"/>
        <v>0</v>
      </c>
      <c r="H91" s="17" t="str">
        <f t="shared" si="8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5"/>
        <v/>
      </c>
      <c r="F92" s="15" t="str">
        <f t="shared" si="6"/>
        <v/>
      </c>
      <c r="G92" s="14" t="str">
        <f t="shared" si="7"/>
        <v>0</v>
      </c>
      <c r="H92" s="17" t="str">
        <f t="shared" si="8"/>
        <v/>
      </c>
    </row>
    <row r="93" spans="2:8" ht="15" x14ac:dyDescent="0.2">
      <c r="B93" s="5" t="s">
        <v>530</v>
      </c>
      <c r="C93" s="9">
        <v>0</v>
      </c>
      <c r="D93" s="9">
        <v>0</v>
      </c>
      <c r="E93" s="15" t="str">
        <f t="shared" si="5"/>
        <v/>
      </c>
      <c r="F93" s="15" t="str">
        <f t="shared" si="6"/>
        <v/>
      </c>
      <c r="G93" s="14" t="str">
        <f t="shared" si="7"/>
        <v>0</v>
      </c>
      <c r="H93" s="17" t="str">
        <f t="shared" si="8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5"/>
        <v/>
      </c>
      <c r="F94" s="15" t="str">
        <f t="shared" si="6"/>
        <v/>
      </c>
      <c r="G94" s="14" t="str">
        <f t="shared" si="7"/>
        <v>0</v>
      </c>
      <c r="H94" s="17" t="str">
        <f t="shared" si="8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5"/>
        <v/>
      </c>
      <c r="F95" s="15" t="str">
        <f t="shared" si="6"/>
        <v/>
      </c>
      <c r="G95" s="14" t="str">
        <f t="shared" si="7"/>
        <v>0</v>
      </c>
      <c r="H95" s="17" t="str">
        <f t="shared" si="8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5"/>
        <v/>
      </c>
      <c r="F96" s="15" t="str">
        <f t="shared" si="6"/>
        <v/>
      </c>
      <c r="G96" s="14" t="str">
        <f t="shared" si="7"/>
        <v>0</v>
      </c>
      <c r="H96" s="17" t="str">
        <f t="shared" si="8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5"/>
        <v/>
      </c>
      <c r="F97" s="15" t="str">
        <f t="shared" si="6"/>
        <v/>
      </c>
      <c r="G97" s="14" t="str">
        <f t="shared" si="7"/>
        <v>0</v>
      </c>
      <c r="H97" s="17" t="str">
        <f t="shared" si="8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5"/>
        <v/>
      </c>
      <c r="F98" s="15" t="str">
        <f t="shared" si="6"/>
        <v/>
      </c>
      <c r="G98" s="14" t="str">
        <f t="shared" si="7"/>
        <v>0</v>
      </c>
      <c r="H98" s="17" t="str">
        <f t="shared" si="8"/>
        <v/>
      </c>
    </row>
    <row r="99" spans="2:8" ht="15" x14ac:dyDescent="0.2">
      <c r="B99" s="5" t="s">
        <v>239</v>
      </c>
      <c r="C99" s="9">
        <v>0</v>
      </c>
      <c r="D99" s="9">
        <v>4</v>
      </c>
      <c r="E99" s="15" t="str">
        <f t="shared" si="5"/>
        <v/>
      </c>
      <c r="F99" s="15">
        <f t="shared" si="6"/>
        <v>5.1948051948051951E-2</v>
      </c>
      <c r="G99" s="14" t="str">
        <f t="shared" si="7"/>
        <v>0</v>
      </c>
      <c r="H99" s="17" t="str">
        <f t="shared" si="8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5"/>
        <v/>
      </c>
      <c r="F100" s="15" t="str">
        <f t="shared" si="6"/>
        <v/>
      </c>
      <c r="G100" s="14" t="str">
        <f t="shared" si="7"/>
        <v>0</v>
      </c>
      <c r="H100" s="17" t="str">
        <f t="shared" si="8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5"/>
        <v/>
      </c>
      <c r="F101" s="15" t="str">
        <f t="shared" si="6"/>
        <v/>
      </c>
      <c r="G101" s="14" t="str">
        <f t="shared" si="7"/>
        <v>0</v>
      </c>
      <c r="H101" s="17" t="str">
        <f t="shared" si="8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5"/>
        <v/>
      </c>
      <c r="F102" s="15" t="str">
        <f t="shared" si="6"/>
        <v/>
      </c>
      <c r="G102" s="14" t="str">
        <f t="shared" si="7"/>
        <v>0</v>
      </c>
      <c r="H102" s="17" t="str">
        <f t="shared" si="8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5"/>
        <v/>
      </c>
      <c r="F103" s="15" t="str">
        <f t="shared" si="6"/>
        <v/>
      </c>
      <c r="G103" s="14" t="str">
        <f t="shared" si="7"/>
        <v>0</v>
      </c>
      <c r="H103" s="17" t="str">
        <f t="shared" si="8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5"/>
        <v/>
      </c>
      <c r="F104" s="15" t="str">
        <f t="shared" si="6"/>
        <v/>
      </c>
      <c r="G104" s="14" t="str">
        <f t="shared" si="7"/>
        <v>0</v>
      </c>
      <c r="H104" s="17" t="str">
        <f t="shared" si="8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5"/>
        <v/>
      </c>
      <c r="F105" s="15" t="str">
        <f t="shared" si="6"/>
        <v/>
      </c>
      <c r="G105" s="14" t="str">
        <f t="shared" si="7"/>
        <v>0</v>
      </c>
      <c r="H105" s="17" t="str">
        <f t="shared" si="8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5"/>
        <v/>
      </c>
      <c r="F106" s="15" t="str">
        <f t="shared" si="6"/>
        <v/>
      </c>
      <c r="G106" s="14" t="str">
        <f t="shared" si="7"/>
        <v>0</v>
      </c>
      <c r="H106" s="17" t="str">
        <f t="shared" si="8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5"/>
        <v/>
      </c>
      <c r="F107" s="15" t="str">
        <f t="shared" si="6"/>
        <v/>
      </c>
      <c r="G107" s="14" t="str">
        <f t="shared" si="7"/>
        <v>0</v>
      </c>
      <c r="H107" s="17" t="str">
        <f t="shared" si="8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5"/>
        <v/>
      </c>
      <c r="F108" s="15" t="str">
        <f t="shared" si="6"/>
        <v/>
      </c>
      <c r="G108" s="14" t="str">
        <f t="shared" si="7"/>
        <v>0</v>
      </c>
      <c r="H108" s="17" t="str">
        <f t="shared" si="8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5"/>
        <v/>
      </c>
      <c r="F109" s="15" t="str">
        <f t="shared" si="6"/>
        <v/>
      </c>
      <c r="G109" s="14" t="str">
        <f t="shared" si="7"/>
        <v>0</v>
      </c>
      <c r="H109" s="17" t="str">
        <f t="shared" si="8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5"/>
        <v/>
      </c>
      <c r="F110" s="15" t="str">
        <f t="shared" si="6"/>
        <v/>
      </c>
      <c r="G110" s="14" t="str">
        <f t="shared" si="7"/>
        <v>0</v>
      </c>
      <c r="H110" s="17" t="str">
        <f t="shared" si="8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5"/>
        <v/>
      </c>
      <c r="F111" s="15" t="str">
        <f t="shared" si="6"/>
        <v/>
      </c>
      <c r="G111" s="14" t="str">
        <f t="shared" si="7"/>
        <v>0</v>
      </c>
      <c r="H111" s="17" t="str">
        <f t="shared" si="8"/>
        <v/>
      </c>
    </row>
    <row r="112" spans="2:8" ht="15" x14ac:dyDescent="0.2">
      <c r="B112" s="5" t="s">
        <v>33</v>
      </c>
      <c r="C112" s="9">
        <v>3</v>
      </c>
      <c r="D112" s="9">
        <v>2</v>
      </c>
      <c r="E112" s="15">
        <f t="shared" si="5"/>
        <v>4.0540540540540543E-2</v>
      </c>
      <c r="F112" s="15">
        <f t="shared" si="6"/>
        <v>2.5974025974025976E-2</v>
      </c>
      <c r="G112" s="14">
        <f t="shared" si="7"/>
        <v>-0.33333333333333331</v>
      </c>
      <c r="H112" s="17">
        <f t="shared" si="8"/>
        <v>-1.3513513513513514E-2</v>
      </c>
    </row>
    <row r="113" spans="2:8" ht="15" x14ac:dyDescent="0.2">
      <c r="B113" s="5" t="s">
        <v>248</v>
      </c>
      <c r="C113" s="9">
        <v>2</v>
      </c>
      <c r="D113" s="9">
        <v>1</v>
      </c>
      <c r="E113" s="15">
        <f t="shared" si="5"/>
        <v>2.7027027027027029E-2</v>
      </c>
      <c r="F113" s="15">
        <f t="shared" si="6"/>
        <v>1.2987012987012988E-2</v>
      </c>
      <c r="G113" s="14">
        <f t="shared" si="7"/>
        <v>-0.5</v>
      </c>
      <c r="H113" s="17">
        <f t="shared" si="8"/>
        <v>-1.3513513513513514E-2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5"/>
        <v/>
      </c>
      <c r="F114" s="15" t="str">
        <f t="shared" si="6"/>
        <v/>
      </c>
      <c r="G114" s="14" t="str">
        <f t="shared" si="7"/>
        <v>0</v>
      </c>
      <c r="H114" s="17" t="str">
        <f t="shared" si="8"/>
        <v/>
      </c>
    </row>
    <row r="115" spans="2:8" ht="15" x14ac:dyDescent="0.2">
      <c r="B115" s="5" t="s">
        <v>40</v>
      </c>
      <c r="C115" s="9">
        <v>0</v>
      </c>
      <c r="D115" s="9">
        <v>2</v>
      </c>
      <c r="E115" s="15" t="str">
        <f t="shared" si="5"/>
        <v/>
      </c>
      <c r="F115" s="15">
        <f t="shared" si="6"/>
        <v>2.5974025974025976E-2</v>
      </c>
      <c r="G115" s="14" t="str">
        <f t="shared" si="7"/>
        <v>0</v>
      </c>
      <c r="H115" s="17" t="str">
        <f t="shared" si="8"/>
        <v/>
      </c>
    </row>
    <row r="116" spans="2:8" ht="15" x14ac:dyDescent="0.2">
      <c r="B116" s="5" t="s">
        <v>249</v>
      </c>
      <c r="C116" s="9">
        <v>1</v>
      </c>
      <c r="D116" s="9">
        <v>1</v>
      </c>
      <c r="E116" s="15">
        <f t="shared" si="5"/>
        <v>1.3513513513513514E-2</v>
      </c>
      <c r="F116" s="15">
        <f t="shared" si="6"/>
        <v>1.2987012987012988E-2</v>
      </c>
      <c r="G116" s="14">
        <f t="shared" si="7"/>
        <v>0</v>
      </c>
      <c r="H116" s="17">
        <f t="shared" si="8"/>
        <v>0</v>
      </c>
    </row>
    <row r="117" spans="2:8" ht="30" x14ac:dyDescent="0.2">
      <c r="B117" s="5" t="s">
        <v>250</v>
      </c>
      <c r="C117" s="9">
        <v>1</v>
      </c>
      <c r="D117" s="9">
        <v>0</v>
      </c>
      <c r="E117" s="15">
        <f t="shared" si="5"/>
        <v>1.3513513513513514E-2</v>
      </c>
      <c r="F117" s="15" t="str">
        <f t="shared" si="6"/>
        <v/>
      </c>
      <c r="G117" s="14" t="str">
        <f t="shared" si="7"/>
        <v>0</v>
      </c>
      <c r="H117" s="17">
        <f t="shared" si="8"/>
        <v>0</v>
      </c>
    </row>
    <row r="118" spans="2:8" ht="15" x14ac:dyDescent="0.2">
      <c r="B118" s="5" t="s">
        <v>251</v>
      </c>
      <c r="C118" s="9">
        <v>45</v>
      </c>
      <c r="D118" s="9">
        <v>17</v>
      </c>
      <c r="E118" s="15">
        <f t="shared" si="5"/>
        <v>0.60810810810810811</v>
      </c>
      <c r="F118" s="15">
        <f t="shared" si="6"/>
        <v>0.22077922077922077</v>
      </c>
      <c r="G118" s="14">
        <f t="shared" si="7"/>
        <v>-0.62222222222222223</v>
      </c>
      <c r="H118" s="17">
        <f t="shared" si="8"/>
        <v>-0.3783783783783784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5"/>
        <v/>
      </c>
      <c r="F119" s="15" t="str">
        <f t="shared" si="6"/>
        <v/>
      </c>
      <c r="G119" s="14" t="str">
        <f t="shared" si="7"/>
        <v>0</v>
      </c>
      <c r="H119" s="17" t="str">
        <f t="shared" si="8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5"/>
        <v/>
      </c>
      <c r="F120" s="15" t="str">
        <f t="shared" si="6"/>
        <v/>
      </c>
      <c r="G120" s="14" t="str">
        <f t="shared" si="7"/>
        <v>0</v>
      </c>
      <c r="H120" s="17" t="str">
        <f t="shared" si="8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5"/>
        <v/>
      </c>
      <c r="F121" s="15" t="str">
        <f t="shared" si="6"/>
        <v/>
      </c>
      <c r="G121" s="14" t="str">
        <f t="shared" si="7"/>
        <v>0</v>
      </c>
      <c r="H121" s="17" t="str">
        <f t="shared" si="8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5"/>
        <v/>
      </c>
      <c r="F122" s="15" t="str">
        <f t="shared" si="6"/>
        <v/>
      </c>
      <c r="G122" s="14" t="str">
        <f t="shared" si="7"/>
        <v>0</v>
      </c>
      <c r="H122" s="17" t="str">
        <f t="shared" si="8"/>
        <v/>
      </c>
    </row>
    <row r="123" spans="2:8" ht="30" x14ac:dyDescent="0.2">
      <c r="B123" s="5" t="s">
        <v>37</v>
      </c>
      <c r="C123" s="9">
        <v>3</v>
      </c>
      <c r="D123" s="9">
        <v>1</v>
      </c>
      <c r="E123" s="15">
        <f t="shared" si="5"/>
        <v>4.0540540540540543E-2</v>
      </c>
      <c r="F123" s="15">
        <f t="shared" si="6"/>
        <v>1.2987012987012988E-2</v>
      </c>
      <c r="G123" s="14">
        <f t="shared" si="7"/>
        <v>-0.66666666666666663</v>
      </c>
      <c r="H123" s="17">
        <f t="shared" si="8"/>
        <v>-2.7027027027027029E-2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5"/>
        <v/>
      </c>
      <c r="F124" s="15" t="str">
        <f t="shared" si="6"/>
        <v/>
      </c>
      <c r="G124" s="14" t="str">
        <f t="shared" si="7"/>
        <v>0</v>
      </c>
      <c r="H124" s="17" t="str">
        <f t="shared" si="8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5"/>
        <v/>
      </c>
      <c r="F125" s="15" t="str">
        <f t="shared" si="6"/>
        <v/>
      </c>
      <c r="G125" s="14" t="str">
        <f t="shared" si="7"/>
        <v>0</v>
      </c>
      <c r="H125" s="17" t="str">
        <f t="shared" si="8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5"/>
        <v/>
      </c>
      <c r="F126" s="15" t="str">
        <f t="shared" si="6"/>
        <v/>
      </c>
      <c r="G126" s="14" t="str">
        <f t="shared" si="7"/>
        <v>0</v>
      </c>
      <c r="H126" s="17" t="str">
        <f t="shared" si="8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5"/>
        <v/>
      </c>
      <c r="F127" s="15" t="str">
        <f t="shared" si="6"/>
        <v/>
      </c>
      <c r="G127" s="14" t="str">
        <f t="shared" si="7"/>
        <v>0</v>
      </c>
      <c r="H127" s="17" t="str">
        <f t="shared" si="8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5"/>
        <v/>
      </c>
      <c r="F128" s="15" t="str">
        <f t="shared" si="6"/>
        <v/>
      </c>
      <c r="G128" s="14" t="str">
        <f t="shared" si="7"/>
        <v>0</v>
      </c>
      <c r="H128" s="17" t="str">
        <f t="shared" si="8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5"/>
        <v/>
      </c>
      <c r="F129" s="15" t="str">
        <f t="shared" si="6"/>
        <v/>
      </c>
      <c r="G129" s="14" t="str">
        <f t="shared" si="7"/>
        <v>0</v>
      </c>
      <c r="H129" s="17" t="str">
        <f t="shared" si="8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5"/>
        <v/>
      </c>
      <c r="F130" s="15" t="str">
        <f t="shared" si="6"/>
        <v/>
      </c>
      <c r="G130" s="14" t="str">
        <f t="shared" si="7"/>
        <v>0</v>
      </c>
      <c r="H130" s="17" t="str">
        <f t="shared" si="8"/>
        <v/>
      </c>
    </row>
    <row r="131" spans="2:8" ht="30" x14ac:dyDescent="0.2">
      <c r="B131" s="5" t="s">
        <v>260</v>
      </c>
      <c r="C131" s="9">
        <v>0</v>
      </c>
      <c r="D131" s="9">
        <v>20</v>
      </c>
      <c r="E131" s="15" t="str">
        <f t="shared" si="5"/>
        <v/>
      </c>
      <c r="F131" s="15">
        <f t="shared" si="6"/>
        <v>0.25974025974025972</v>
      </c>
      <c r="G131" s="14" t="str">
        <f t="shared" si="7"/>
        <v>0</v>
      </c>
      <c r="H131" s="17" t="str">
        <f t="shared" si="8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5"/>
        <v/>
      </c>
      <c r="F132" s="15">
        <f t="shared" si="6"/>
        <v>1.2987012987012988E-2</v>
      </c>
      <c r="G132" s="14" t="str">
        <f t="shared" si="7"/>
        <v>0</v>
      </c>
      <c r="H132" s="17" t="str">
        <f t="shared" si="8"/>
        <v/>
      </c>
    </row>
    <row r="133" spans="2:8" ht="15" x14ac:dyDescent="0.2">
      <c r="B133" s="5" t="s">
        <v>45</v>
      </c>
      <c r="C133" s="9">
        <v>0</v>
      </c>
      <c r="D133" s="9">
        <v>1</v>
      </c>
      <c r="E133" s="15" t="str">
        <f t="shared" si="5"/>
        <v/>
      </c>
      <c r="F133" s="15">
        <f t="shared" si="6"/>
        <v>1.2987012987012988E-2</v>
      </c>
      <c r="G133" s="14" t="str">
        <f t="shared" si="7"/>
        <v>0</v>
      </c>
      <c r="H133" s="17" t="str">
        <f t="shared" si="8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5"/>
        <v/>
      </c>
      <c r="F134" s="15" t="str">
        <f t="shared" si="6"/>
        <v/>
      </c>
      <c r="G134" s="14" t="str">
        <f t="shared" si="7"/>
        <v>0</v>
      </c>
      <c r="H134" s="17" t="str">
        <f t="shared" si="8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5"/>
        <v/>
      </c>
      <c r="F135" s="15" t="str">
        <f t="shared" si="6"/>
        <v/>
      </c>
      <c r="G135" s="14" t="str">
        <f t="shared" si="7"/>
        <v>0</v>
      </c>
      <c r="H135" s="17" t="str">
        <f t="shared" si="8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9">+IF(C136=0,"",C136/C$70)</f>
        <v/>
      </c>
      <c r="F136" s="15" t="str">
        <f t="shared" ref="F136:F145" si="10">+IF(D136=0,"",D136/D$70)</f>
        <v/>
      </c>
      <c r="G136" s="14" t="str">
        <f t="shared" ref="G136:G145" si="11">+IF(OR(AND(D136=0),(C136=0)),"0",((D136-C136)/C136))</f>
        <v>0</v>
      </c>
      <c r="H136" s="17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9"/>
        <v/>
      </c>
      <c r="F137" s="15" t="str">
        <f t="shared" si="10"/>
        <v/>
      </c>
      <c r="G137" s="14" t="str">
        <f t="shared" si="11"/>
        <v>0</v>
      </c>
      <c r="H137" s="17" t="str">
        <f t="shared" si="12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9"/>
        <v/>
      </c>
      <c r="F138" s="15" t="str">
        <f t="shared" si="10"/>
        <v/>
      </c>
      <c r="G138" s="14" t="str">
        <f t="shared" si="11"/>
        <v>0</v>
      </c>
      <c r="H138" s="17" t="str">
        <f t="shared" si="12"/>
        <v/>
      </c>
    </row>
    <row r="139" spans="2:8" ht="30" x14ac:dyDescent="0.2">
      <c r="B139" s="5" t="s">
        <v>262</v>
      </c>
      <c r="C139" s="9">
        <v>0</v>
      </c>
      <c r="D139" s="9">
        <v>1</v>
      </c>
      <c r="E139" s="15" t="str">
        <f t="shared" si="9"/>
        <v/>
      </c>
      <c r="F139" s="15">
        <f t="shared" si="10"/>
        <v>1.2987012987012988E-2</v>
      </c>
      <c r="G139" s="14" t="str">
        <f t="shared" si="11"/>
        <v>0</v>
      </c>
      <c r="H139" s="17" t="str">
        <f t="shared" si="12"/>
        <v/>
      </c>
    </row>
    <row r="140" spans="2:8" ht="30" x14ac:dyDescent="0.2">
      <c r="B140" s="5" t="s">
        <v>263</v>
      </c>
      <c r="C140" s="9">
        <v>1</v>
      </c>
      <c r="D140" s="9">
        <v>1</v>
      </c>
      <c r="E140" s="15">
        <f t="shared" si="9"/>
        <v>1.3513513513513514E-2</v>
      </c>
      <c r="F140" s="15">
        <f t="shared" si="10"/>
        <v>1.2987012987012988E-2</v>
      </c>
      <c r="G140" s="14">
        <f t="shared" si="11"/>
        <v>0</v>
      </c>
      <c r="H140" s="17">
        <f t="shared" si="12"/>
        <v>0</v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9"/>
        <v/>
      </c>
      <c r="F141" s="15" t="str">
        <f t="shared" si="10"/>
        <v/>
      </c>
      <c r="G141" s="14" t="str">
        <f t="shared" si="11"/>
        <v>0</v>
      </c>
      <c r="H141" s="17" t="str">
        <f t="shared" si="12"/>
        <v/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9"/>
        <v/>
      </c>
      <c r="F142" s="15">
        <f t="shared" si="10"/>
        <v>1.2987012987012988E-2</v>
      </c>
      <c r="G142" s="14" t="str">
        <f t="shared" si="11"/>
        <v>0</v>
      </c>
      <c r="H142" s="17" t="str">
        <f t="shared" si="12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9"/>
        <v/>
      </c>
      <c r="F143" s="15" t="str">
        <f t="shared" si="10"/>
        <v/>
      </c>
      <c r="G143" s="14" t="str">
        <f t="shared" si="11"/>
        <v>0</v>
      </c>
      <c r="H143" s="17" t="str">
        <f t="shared" si="12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9"/>
        <v/>
      </c>
      <c r="F144" s="15" t="str">
        <f t="shared" si="10"/>
        <v/>
      </c>
      <c r="G144" s="14" t="str">
        <f t="shared" si="11"/>
        <v>0</v>
      </c>
      <c r="H144" s="17" t="str">
        <f t="shared" si="12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9"/>
        <v/>
      </c>
      <c r="F145" s="15" t="str">
        <f t="shared" si="10"/>
        <v/>
      </c>
      <c r="G145" s="14" t="str">
        <f t="shared" si="11"/>
        <v>0</v>
      </c>
      <c r="H145" s="17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8"/>
      <c r="C148" s="18"/>
      <c r="D148" s="18"/>
      <c r="E148" s="18"/>
      <c r="F148" s="18"/>
    </row>
    <row r="149" spans="2:8" ht="22.5" customHeight="1" x14ac:dyDescent="0.2">
      <c r="B149" s="39" t="s">
        <v>517</v>
      </c>
      <c r="C149" s="40" t="s">
        <v>518</v>
      </c>
      <c r="D149" s="41"/>
      <c r="E149" s="42" t="s">
        <v>482</v>
      </c>
      <c r="F149" s="41"/>
      <c r="G149" s="43" t="s">
        <v>527</v>
      </c>
      <c r="H149" s="43" t="s">
        <v>481</v>
      </c>
    </row>
    <row r="150" spans="2:8" s="4" customFormat="1" ht="22.5" customHeight="1" x14ac:dyDescent="0.2">
      <c r="B150" s="39"/>
      <c r="C150" s="37">
        <v>2013</v>
      </c>
      <c r="D150" s="37">
        <v>2014</v>
      </c>
      <c r="E150" s="37">
        <v>2013</v>
      </c>
      <c r="F150" s="37">
        <v>2014</v>
      </c>
      <c r="G150" s="44"/>
      <c r="H150" s="44"/>
    </row>
    <row r="151" spans="2:8" s="4" customFormat="1" ht="26.25" customHeight="1" x14ac:dyDescent="0.2">
      <c r="B151" s="33" t="s">
        <v>521</v>
      </c>
      <c r="C151" s="34">
        <f>SUM(C152:C288)</f>
        <v>26</v>
      </c>
      <c r="D151" s="35">
        <f>SUM(D152:D288)</f>
        <v>125</v>
      </c>
      <c r="E151" s="36">
        <f>+IF(C151=0,"",C151/C$151)</f>
        <v>1</v>
      </c>
      <c r="F151" s="36">
        <f>+IF(D151=0,"",D151/D$151)</f>
        <v>1</v>
      </c>
      <c r="G151" s="36">
        <f>+IF(OR(AND(D151=0),(C151=0)),"0",((D151-C151)/C151))</f>
        <v>3.8076923076923075</v>
      </c>
      <c r="H151" s="36">
        <f>+IF(OR(AND(E151=""),(G151="")),"",E151*G151)</f>
        <v>3.8076923076923075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3">+IF(C153=0,"",C153/C$151)</f>
        <v/>
      </c>
      <c r="F153" s="15" t="str">
        <f t="shared" ref="F153:F216" si="14">+IF(D153=0,"",D153/D$151)</f>
        <v/>
      </c>
      <c r="G153" s="14" t="str">
        <f t="shared" ref="G153:G216" si="15">+IF(OR(AND(D153=0),(C153=0)),"0",((D153-C153)/C153))</f>
        <v>0</v>
      </c>
      <c r="H153" s="17" t="str">
        <f t="shared" ref="H153:H216" si="16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3"/>
        <v/>
      </c>
      <c r="F154" s="15" t="str">
        <f t="shared" si="14"/>
        <v/>
      </c>
      <c r="G154" s="14" t="str">
        <f t="shared" si="15"/>
        <v>0</v>
      </c>
      <c r="H154" s="17" t="str">
        <f t="shared" si="16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3"/>
        <v/>
      </c>
      <c r="F155" s="15" t="str">
        <f t="shared" si="14"/>
        <v/>
      </c>
      <c r="G155" s="14" t="str">
        <f t="shared" si="15"/>
        <v>0</v>
      </c>
      <c r="H155" s="17" t="str">
        <f t="shared" si="16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3"/>
        <v/>
      </c>
      <c r="F156" s="15" t="str">
        <f t="shared" si="14"/>
        <v/>
      </c>
      <c r="G156" s="14" t="str">
        <f t="shared" si="15"/>
        <v>0</v>
      </c>
      <c r="H156" s="17" t="str">
        <f t="shared" si="16"/>
        <v/>
      </c>
    </row>
    <row r="157" spans="2:8" ht="15" x14ac:dyDescent="0.2">
      <c r="B157" s="8" t="s">
        <v>53</v>
      </c>
      <c r="C157" s="9">
        <v>1</v>
      </c>
      <c r="D157" s="9">
        <v>4</v>
      </c>
      <c r="E157" s="15">
        <f t="shared" si="13"/>
        <v>3.8461538461538464E-2</v>
      </c>
      <c r="F157" s="15">
        <f t="shared" si="14"/>
        <v>3.2000000000000001E-2</v>
      </c>
      <c r="G157" s="14">
        <f t="shared" si="15"/>
        <v>3</v>
      </c>
      <c r="H157" s="17">
        <f t="shared" si="16"/>
        <v>0.11538461538461539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3"/>
        <v/>
      </c>
      <c r="F158" s="15" t="str">
        <f t="shared" si="14"/>
        <v/>
      </c>
      <c r="G158" s="14" t="str">
        <f t="shared" si="15"/>
        <v>0</v>
      </c>
      <c r="H158" s="17" t="str">
        <f t="shared" si="16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3"/>
        <v/>
      </c>
      <c r="F159" s="15">
        <f t="shared" si="14"/>
        <v>8.0000000000000002E-3</v>
      </c>
      <c r="G159" s="14" t="str">
        <f t="shared" si="15"/>
        <v>0</v>
      </c>
      <c r="H159" s="17" t="str">
        <f t="shared" si="16"/>
        <v/>
      </c>
    </row>
    <row r="160" spans="2:8" ht="15" x14ac:dyDescent="0.2">
      <c r="B160" s="8" t="s">
        <v>55</v>
      </c>
      <c r="C160" s="9">
        <v>0</v>
      </c>
      <c r="D160" s="9">
        <v>1</v>
      </c>
      <c r="E160" s="15" t="str">
        <f t="shared" si="13"/>
        <v/>
      </c>
      <c r="F160" s="15">
        <f t="shared" si="14"/>
        <v>8.0000000000000002E-3</v>
      </c>
      <c r="G160" s="14" t="str">
        <f t="shared" si="15"/>
        <v>0</v>
      </c>
      <c r="H160" s="17" t="str">
        <f t="shared" si="16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3"/>
        <v/>
      </c>
      <c r="F161" s="15" t="str">
        <f t="shared" si="14"/>
        <v/>
      </c>
      <c r="G161" s="14" t="str">
        <f t="shared" si="15"/>
        <v>0</v>
      </c>
      <c r="H161" s="17" t="str">
        <f t="shared" si="16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3"/>
        <v/>
      </c>
      <c r="F162" s="15" t="str">
        <f t="shared" si="14"/>
        <v/>
      </c>
      <c r="G162" s="14" t="str">
        <f t="shared" si="15"/>
        <v>0</v>
      </c>
      <c r="H162" s="17" t="str">
        <f t="shared" si="16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3"/>
        <v/>
      </c>
      <c r="F163" s="15" t="str">
        <f t="shared" si="14"/>
        <v/>
      </c>
      <c r="G163" s="14" t="str">
        <f t="shared" si="15"/>
        <v>0</v>
      </c>
      <c r="H163" s="17" t="str">
        <f t="shared" si="16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3"/>
        <v/>
      </c>
      <c r="F164" s="15" t="str">
        <f t="shared" si="14"/>
        <v/>
      </c>
      <c r="G164" s="14" t="str">
        <f t="shared" si="15"/>
        <v>0</v>
      </c>
      <c r="H164" s="17" t="str">
        <f t="shared" si="16"/>
        <v/>
      </c>
    </row>
    <row r="165" spans="2:8" ht="15" x14ac:dyDescent="0.2">
      <c r="B165" s="8" t="s">
        <v>57</v>
      </c>
      <c r="C165" s="9">
        <v>1</v>
      </c>
      <c r="D165" s="9">
        <v>2</v>
      </c>
      <c r="E165" s="15">
        <f t="shared" si="13"/>
        <v>3.8461538461538464E-2</v>
      </c>
      <c r="F165" s="15">
        <f t="shared" si="14"/>
        <v>1.6E-2</v>
      </c>
      <c r="G165" s="14">
        <f t="shared" si="15"/>
        <v>1</v>
      </c>
      <c r="H165" s="17">
        <f t="shared" si="16"/>
        <v>3.8461538461538464E-2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3"/>
        <v/>
      </c>
      <c r="F166" s="15" t="str">
        <f t="shared" si="14"/>
        <v/>
      </c>
      <c r="G166" s="14" t="str">
        <f t="shared" si="15"/>
        <v>0</v>
      </c>
      <c r="H166" s="17" t="str">
        <f t="shared" si="16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3"/>
        <v/>
      </c>
      <c r="F167" s="15" t="str">
        <f t="shared" si="14"/>
        <v/>
      </c>
      <c r="G167" s="14" t="str">
        <f t="shared" si="15"/>
        <v>0</v>
      </c>
      <c r="H167" s="17" t="str">
        <f t="shared" si="16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3"/>
        <v/>
      </c>
      <c r="F168" s="15" t="str">
        <f t="shared" si="14"/>
        <v/>
      </c>
      <c r="G168" s="14" t="str">
        <f t="shared" si="15"/>
        <v>0</v>
      </c>
      <c r="H168" s="17" t="str">
        <f t="shared" si="16"/>
        <v/>
      </c>
    </row>
    <row r="169" spans="2:8" ht="15" x14ac:dyDescent="0.2">
      <c r="B169" s="8" t="s">
        <v>271</v>
      </c>
      <c r="C169" s="9">
        <v>0</v>
      </c>
      <c r="D169" s="9">
        <v>5</v>
      </c>
      <c r="E169" s="15" t="str">
        <f t="shared" si="13"/>
        <v/>
      </c>
      <c r="F169" s="15">
        <f t="shared" si="14"/>
        <v>0.04</v>
      </c>
      <c r="G169" s="14" t="str">
        <f t="shared" si="15"/>
        <v>0</v>
      </c>
      <c r="H169" s="17" t="str">
        <f t="shared" si="16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3"/>
        <v/>
      </c>
      <c r="F170" s="15" t="str">
        <f t="shared" si="14"/>
        <v/>
      </c>
      <c r="G170" s="14" t="str">
        <f t="shared" si="15"/>
        <v>0</v>
      </c>
      <c r="H170" s="17" t="str">
        <f t="shared" si="16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3"/>
        <v/>
      </c>
      <c r="F171" s="15" t="str">
        <f t="shared" si="14"/>
        <v/>
      </c>
      <c r="G171" s="14" t="str">
        <f t="shared" si="15"/>
        <v>0</v>
      </c>
      <c r="H171" s="17" t="str">
        <f t="shared" si="16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3"/>
        <v/>
      </c>
      <c r="F172" s="15" t="str">
        <f t="shared" si="14"/>
        <v/>
      </c>
      <c r="G172" s="14" t="str">
        <f t="shared" si="15"/>
        <v>0</v>
      </c>
      <c r="H172" s="17" t="str">
        <f t="shared" si="16"/>
        <v/>
      </c>
    </row>
    <row r="173" spans="2:8" ht="15" x14ac:dyDescent="0.2">
      <c r="B173" s="8" t="s">
        <v>275</v>
      </c>
      <c r="C173" s="9">
        <v>0</v>
      </c>
      <c r="D173" s="9">
        <v>3</v>
      </c>
      <c r="E173" s="15" t="str">
        <f t="shared" si="13"/>
        <v/>
      </c>
      <c r="F173" s="15">
        <f t="shared" si="14"/>
        <v>2.4E-2</v>
      </c>
      <c r="G173" s="14" t="str">
        <f t="shared" si="15"/>
        <v>0</v>
      </c>
      <c r="H173" s="17" t="str">
        <f t="shared" si="16"/>
        <v/>
      </c>
    </row>
    <row r="174" spans="2:8" ht="15" x14ac:dyDescent="0.2">
      <c r="B174" s="8" t="s">
        <v>276</v>
      </c>
      <c r="C174" s="9">
        <v>1</v>
      </c>
      <c r="D174" s="9">
        <v>4</v>
      </c>
      <c r="E174" s="15">
        <f t="shared" si="13"/>
        <v>3.8461538461538464E-2</v>
      </c>
      <c r="F174" s="15">
        <f t="shared" si="14"/>
        <v>3.2000000000000001E-2</v>
      </c>
      <c r="G174" s="14">
        <f t="shared" si="15"/>
        <v>3</v>
      </c>
      <c r="H174" s="17">
        <f t="shared" si="16"/>
        <v>0.11538461538461539</v>
      </c>
    </row>
    <row r="175" spans="2:8" ht="30" x14ac:dyDescent="0.2">
      <c r="B175" s="8" t="s">
        <v>277</v>
      </c>
      <c r="C175" s="9">
        <v>0</v>
      </c>
      <c r="D175" s="9">
        <v>1</v>
      </c>
      <c r="E175" s="15" t="str">
        <f t="shared" si="13"/>
        <v/>
      </c>
      <c r="F175" s="15">
        <f t="shared" si="14"/>
        <v>8.0000000000000002E-3</v>
      </c>
      <c r="G175" s="14" t="str">
        <f t="shared" si="15"/>
        <v>0</v>
      </c>
      <c r="H175" s="17" t="str">
        <f t="shared" si="16"/>
        <v/>
      </c>
    </row>
    <row r="176" spans="2:8" ht="15" x14ac:dyDescent="0.2">
      <c r="B176" s="8" t="s">
        <v>278</v>
      </c>
      <c r="C176" s="9">
        <v>0</v>
      </c>
      <c r="D176" s="9">
        <v>2</v>
      </c>
      <c r="E176" s="15" t="str">
        <f t="shared" si="13"/>
        <v/>
      </c>
      <c r="F176" s="15">
        <f t="shared" si="14"/>
        <v>1.6E-2</v>
      </c>
      <c r="G176" s="14" t="str">
        <f t="shared" si="15"/>
        <v>0</v>
      </c>
      <c r="H176" s="17" t="str">
        <f t="shared" si="16"/>
        <v/>
      </c>
    </row>
    <row r="177" spans="2:8" ht="15" x14ac:dyDescent="0.2">
      <c r="B177" s="8" t="s">
        <v>279</v>
      </c>
      <c r="C177" s="9">
        <v>2</v>
      </c>
      <c r="D177" s="9">
        <v>1</v>
      </c>
      <c r="E177" s="15">
        <f t="shared" si="13"/>
        <v>7.6923076923076927E-2</v>
      </c>
      <c r="F177" s="15">
        <f t="shared" si="14"/>
        <v>8.0000000000000002E-3</v>
      </c>
      <c r="G177" s="14">
        <f t="shared" si="15"/>
        <v>-0.5</v>
      </c>
      <c r="H177" s="17">
        <f t="shared" si="16"/>
        <v>-3.8461538461538464E-2</v>
      </c>
    </row>
    <row r="178" spans="2:8" ht="20.100000000000001" customHeight="1" x14ac:dyDescent="0.2">
      <c r="B178" s="8" t="s">
        <v>280</v>
      </c>
      <c r="C178" s="9">
        <v>0</v>
      </c>
      <c r="D178" s="9">
        <v>1</v>
      </c>
      <c r="E178" s="15" t="str">
        <f t="shared" si="13"/>
        <v/>
      </c>
      <c r="F178" s="15">
        <f t="shared" si="14"/>
        <v>8.0000000000000002E-3</v>
      </c>
      <c r="G178" s="14" t="str">
        <f t="shared" si="15"/>
        <v>0</v>
      </c>
      <c r="H178" s="17" t="str">
        <f t="shared" si="16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3"/>
        <v/>
      </c>
      <c r="F179" s="15" t="str">
        <f t="shared" si="14"/>
        <v/>
      </c>
      <c r="G179" s="14" t="str">
        <f t="shared" si="15"/>
        <v>0</v>
      </c>
      <c r="H179" s="17" t="str">
        <f t="shared" si="16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3"/>
        <v/>
      </c>
      <c r="F180" s="15" t="str">
        <f t="shared" si="14"/>
        <v/>
      </c>
      <c r="G180" s="14" t="str">
        <f t="shared" si="15"/>
        <v>0</v>
      </c>
      <c r="H180" s="17" t="str">
        <f t="shared" si="16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3"/>
        <v/>
      </c>
      <c r="F181" s="15" t="str">
        <f t="shared" si="14"/>
        <v/>
      </c>
      <c r="G181" s="14" t="str">
        <f t="shared" si="15"/>
        <v>0</v>
      </c>
      <c r="H181" s="17" t="str">
        <f t="shared" si="16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3"/>
        <v/>
      </c>
      <c r="F182" s="15" t="str">
        <f t="shared" si="14"/>
        <v/>
      </c>
      <c r="G182" s="14" t="str">
        <f t="shared" si="15"/>
        <v>0</v>
      </c>
      <c r="H182" s="17" t="str">
        <f t="shared" si="16"/>
        <v/>
      </c>
    </row>
    <row r="183" spans="2:8" ht="20.100000000000001" customHeight="1" x14ac:dyDescent="0.2">
      <c r="B183" s="8" t="s">
        <v>285</v>
      </c>
      <c r="C183" s="9">
        <v>1</v>
      </c>
      <c r="D183" s="9">
        <v>0</v>
      </c>
      <c r="E183" s="15">
        <f t="shared" si="13"/>
        <v>3.8461538461538464E-2</v>
      </c>
      <c r="F183" s="15" t="str">
        <f t="shared" si="14"/>
        <v/>
      </c>
      <c r="G183" s="14" t="str">
        <f t="shared" si="15"/>
        <v>0</v>
      </c>
      <c r="H183" s="17">
        <f t="shared" si="16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3"/>
        <v/>
      </c>
      <c r="F184" s="15" t="str">
        <f t="shared" si="14"/>
        <v/>
      </c>
      <c r="G184" s="14" t="str">
        <f t="shared" si="15"/>
        <v>0</v>
      </c>
      <c r="H184" s="17" t="str">
        <f t="shared" si="16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3"/>
        <v/>
      </c>
      <c r="F185" s="15" t="str">
        <f t="shared" si="14"/>
        <v/>
      </c>
      <c r="G185" s="14" t="str">
        <f t="shared" si="15"/>
        <v>0</v>
      </c>
      <c r="H185" s="17" t="str">
        <f t="shared" si="16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4</v>
      </c>
      <c r="E186" s="15">
        <f t="shared" si="13"/>
        <v>3.8461538461538464E-2</v>
      </c>
      <c r="F186" s="15">
        <f t="shared" si="14"/>
        <v>3.2000000000000001E-2</v>
      </c>
      <c r="G186" s="14">
        <f t="shared" si="15"/>
        <v>3</v>
      </c>
      <c r="H186" s="17">
        <f t="shared" si="16"/>
        <v>0.11538461538461539</v>
      </c>
    </row>
    <row r="187" spans="2:8" ht="20.100000000000001" customHeight="1" x14ac:dyDescent="0.2">
      <c r="B187" s="8" t="s">
        <v>287</v>
      </c>
      <c r="C187" s="9">
        <v>1</v>
      </c>
      <c r="D187" s="9">
        <v>6</v>
      </c>
      <c r="E187" s="15">
        <f t="shared" si="13"/>
        <v>3.8461538461538464E-2</v>
      </c>
      <c r="F187" s="15">
        <f t="shared" si="14"/>
        <v>4.8000000000000001E-2</v>
      </c>
      <c r="G187" s="14">
        <f t="shared" si="15"/>
        <v>5</v>
      </c>
      <c r="H187" s="17">
        <f t="shared" si="16"/>
        <v>0.19230769230769232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3"/>
        <v/>
      </c>
      <c r="F188" s="15" t="str">
        <f t="shared" si="14"/>
        <v/>
      </c>
      <c r="G188" s="14" t="str">
        <f t="shared" si="15"/>
        <v>0</v>
      </c>
      <c r="H188" s="17" t="str">
        <f t="shared" si="16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3"/>
        <v/>
      </c>
      <c r="F189" s="15" t="str">
        <f t="shared" si="14"/>
        <v/>
      </c>
      <c r="G189" s="14" t="str">
        <f t="shared" si="15"/>
        <v>0</v>
      </c>
      <c r="H189" s="17" t="str">
        <f t="shared" si="16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3"/>
        <v/>
      </c>
      <c r="F190" s="15" t="str">
        <f t="shared" si="14"/>
        <v/>
      </c>
      <c r="G190" s="14" t="str">
        <f t="shared" si="15"/>
        <v>0</v>
      </c>
      <c r="H190" s="17" t="str">
        <f t="shared" si="16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3"/>
        <v/>
      </c>
      <c r="F191" s="15" t="str">
        <f t="shared" si="14"/>
        <v/>
      </c>
      <c r="G191" s="14" t="str">
        <f t="shared" si="15"/>
        <v>0</v>
      </c>
      <c r="H191" s="17" t="str">
        <f t="shared" si="16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3"/>
        <v/>
      </c>
      <c r="F192" s="15" t="str">
        <f t="shared" si="14"/>
        <v/>
      </c>
      <c r="G192" s="14" t="str">
        <f t="shared" si="15"/>
        <v>0</v>
      </c>
      <c r="H192" s="17" t="str">
        <f t="shared" si="16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3"/>
        <v/>
      </c>
      <c r="F193" s="15" t="str">
        <f t="shared" si="14"/>
        <v/>
      </c>
      <c r="G193" s="14" t="str">
        <f t="shared" si="15"/>
        <v>0</v>
      </c>
      <c r="H193" s="17" t="str">
        <f t="shared" si="16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3"/>
        <v/>
      </c>
      <c r="F194" s="15" t="str">
        <f t="shared" si="14"/>
        <v/>
      </c>
      <c r="G194" s="14" t="str">
        <f t="shared" si="15"/>
        <v>0</v>
      </c>
      <c r="H194" s="17" t="str">
        <f t="shared" si="16"/>
        <v/>
      </c>
    </row>
    <row r="195" spans="2:8" ht="20.100000000000001" customHeight="1" x14ac:dyDescent="0.2">
      <c r="B195" s="8" t="s">
        <v>468</v>
      </c>
      <c r="C195" s="9">
        <v>0</v>
      </c>
      <c r="D195" s="9">
        <v>0</v>
      </c>
      <c r="E195" s="15" t="str">
        <f t="shared" si="13"/>
        <v/>
      </c>
      <c r="F195" s="15" t="str">
        <f t="shared" si="14"/>
        <v/>
      </c>
      <c r="G195" s="14" t="str">
        <f t="shared" si="15"/>
        <v>0</v>
      </c>
      <c r="H195" s="17" t="str">
        <f t="shared" si="16"/>
        <v/>
      </c>
    </row>
    <row r="196" spans="2:8" ht="20.100000000000001" customHeight="1" x14ac:dyDescent="0.2">
      <c r="B196" s="8" t="s">
        <v>293</v>
      </c>
      <c r="C196" s="9">
        <v>8</v>
      </c>
      <c r="D196" s="9">
        <v>16</v>
      </c>
      <c r="E196" s="15">
        <f t="shared" si="13"/>
        <v>0.30769230769230771</v>
      </c>
      <c r="F196" s="15">
        <f t="shared" si="14"/>
        <v>0.128</v>
      </c>
      <c r="G196" s="14">
        <f t="shared" si="15"/>
        <v>1</v>
      </c>
      <c r="H196" s="17">
        <f t="shared" si="16"/>
        <v>0.30769230769230771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3"/>
        <v/>
      </c>
      <c r="F197" s="15" t="str">
        <f t="shared" si="14"/>
        <v/>
      </c>
      <c r="G197" s="14" t="str">
        <f t="shared" si="15"/>
        <v>0</v>
      </c>
      <c r="H197" s="17" t="str">
        <f t="shared" si="16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3"/>
        <v/>
      </c>
      <c r="F198" s="15" t="str">
        <f t="shared" si="14"/>
        <v/>
      </c>
      <c r="G198" s="14" t="str">
        <f t="shared" si="15"/>
        <v>0</v>
      </c>
      <c r="H198" s="17" t="str">
        <f t="shared" si="16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3"/>
        <v/>
      </c>
      <c r="F199" s="15" t="str">
        <f t="shared" si="14"/>
        <v/>
      </c>
      <c r="G199" s="14" t="str">
        <f t="shared" si="15"/>
        <v>0</v>
      </c>
      <c r="H199" s="17" t="str">
        <f t="shared" si="16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3"/>
        <v/>
      </c>
      <c r="F200" s="15" t="str">
        <f t="shared" si="14"/>
        <v/>
      </c>
      <c r="G200" s="14" t="str">
        <f t="shared" si="15"/>
        <v>0</v>
      </c>
      <c r="H200" s="17" t="str">
        <f t="shared" si="16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3"/>
        <v/>
      </c>
      <c r="F201" s="15" t="str">
        <f t="shared" si="14"/>
        <v/>
      </c>
      <c r="G201" s="14" t="str">
        <f t="shared" si="15"/>
        <v>0</v>
      </c>
      <c r="H201" s="17" t="str">
        <f t="shared" si="16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3"/>
        <v/>
      </c>
      <c r="F202" s="15" t="str">
        <f t="shared" si="14"/>
        <v/>
      </c>
      <c r="G202" s="14" t="str">
        <f t="shared" si="15"/>
        <v>0</v>
      </c>
      <c r="H202" s="17" t="str">
        <f t="shared" si="16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3"/>
        <v/>
      </c>
      <c r="F203" s="15" t="str">
        <f t="shared" si="14"/>
        <v/>
      </c>
      <c r="G203" s="14" t="str">
        <f t="shared" si="15"/>
        <v>0</v>
      </c>
      <c r="H203" s="17" t="str">
        <f t="shared" si="16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3"/>
        <v/>
      </c>
      <c r="F204" s="15" t="str">
        <f t="shared" si="14"/>
        <v/>
      </c>
      <c r="G204" s="14" t="str">
        <f t="shared" si="15"/>
        <v>0</v>
      </c>
      <c r="H204" s="17" t="str">
        <f t="shared" si="16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3"/>
        <v/>
      </c>
      <c r="F205" s="15" t="str">
        <f t="shared" si="14"/>
        <v/>
      </c>
      <c r="G205" s="14" t="str">
        <f t="shared" si="15"/>
        <v>0</v>
      </c>
      <c r="H205" s="17" t="str">
        <f t="shared" si="16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3"/>
        <v/>
      </c>
      <c r="F206" s="15" t="str">
        <f t="shared" si="14"/>
        <v/>
      </c>
      <c r="G206" s="14" t="str">
        <f t="shared" si="15"/>
        <v>0</v>
      </c>
      <c r="H206" s="17" t="str">
        <f t="shared" si="16"/>
        <v/>
      </c>
    </row>
    <row r="207" spans="2:8" ht="20.100000000000001" customHeight="1" x14ac:dyDescent="0.2">
      <c r="B207" s="8" t="s">
        <v>531</v>
      </c>
      <c r="C207" s="9">
        <v>0</v>
      </c>
      <c r="D207" s="9">
        <v>0</v>
      </c>
      <c r="E207" s="15" t="str">
        <f t="shared" si="13"/>
        <v/>
      </c>
      <c r="F207" s="15" t="str">
        <f t="shared" si="14"/>
        <v/>
      </c>
      <c r="G207" s="14" t="str">
        <f t="shared" si="15"/>
        <v>0</v>
      </c>
      <c r="H207" s="17" t="str">
        <f t="shared" si="16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3"/>
        <v/>
      </c>
      <c r="F208" s="15" t="str">
        <f t="shared" si="14"/>
        <v/>
      </c>
      <c r="G208" s="14" t="str">
        <f t="shared" si="15"/>
        <v>0</v>
      </c>
      <c r="H208" s="17" t="str">
        <f t="shared" si="16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3"/>
        <v/>
      </c>
      <c r="F209" s="15" t="str">
        <f t="shared" si="14"/>
        <v/>
      </c>
      <c r="G209" s="14" t="str">
        <f t="shared" si="15"/>
        <v>0</v>
      </c>
      <c r="H209" s="17" t="str">
        <f t="shared" si="16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3"/>
        <v/>
      </c>
      <c r="F210" s="15" t="str">
        <f t="shared" si="14"/>
        <v/>
      </c>
      <c r="G210" s="14" t="str">
        <f t="shared" si="15"/>
        <v>0</v>
      </c>
      <c r="H210" s="17" t="str">
        <f t="shared" si="16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3"/>
        <v/>
      </c>
      <c r="F211" s="15" t="str">
        <f t="shared" si="14"/>
        <v/>
      </c>
      <c r="G211" s="14" t="str">
        <f t="shared" si="15"/>
        <v>0</v>
      </c>
      <c r="H211" s="17" t="str">
        <f t="shared" si="16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3"/>
        <v/>
      </c>
      <c r="F212" s="15" t="str">
        <f t="shared" si="14"/>
        <v/>
      </c>
      <c r="G212" s="14" t="str">
        <f t="shared" si="15"/>
        <v>0</v>
      </c>
      <c r="H212" s="17" t="str">
        <f t="shared" si="16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3"/>
        <v/>
      </c>
      <c r="F213" s="15" t="str">
        <f t="shared" si="14"/>
        <v/>
      </c>
      <c r="G213" s="14" t="str">
        <f t="shared" si="15"/>
        <v>0</v>
      </c>
      <c r="H213" s="17" t="str">
        <f t="shared" si="16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3"/>
        <v/>
      </c>
      <c r="F214" s="15" t="str">
        <f t="shared" si="14"/>
        <v/>
      </c>
      <c r="G214" s="14" t="str">
        <f t="shared" si="15"/>
        <v>0</v>
      </c>
      <c r="H214" s="17" t="str">
        <f t="shared" si="16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3"/>
        <v/>
      </c>
      <c r="F215" s="15" t="str">
        <f t="shared" si="14"/>
        <v/>
      </c>
      <c r="G215" s="14" t="str">
        <f t="shared" si="15"/>
        <v>0</v>
      </c>
      <c r="H215" s="17" t="str">
        <f t="shared" si="16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3"/>
        <v/>
      </c>
      <c r="F216" s="15">
        <f t="shared" si="14"/>
        <v>8.0000000000000002E-3</v>
      </c>
      <c r="G216" s="14" t="str">
        <f t="shared" si="15"/>
        <v>0</v>
      </c>
      <c r="H216" s="17" t="str">
        <f t="shared" si="16"/>
        <v/>
      </c>
    </row>
    <row r="217" spans="2:8" ht="20.100000000000001" customHeight="1" x14ac:dyDescent="0.2">
      <c r="B217" s="8" t="s">
        <v>469</v>
      </c>
      <c r="C217" s="9">
        <v>0</v>
      </c>
      <c r="D217" s="9">
        <v>0</v>
      </c>
      <c r="E217" s="15" t="str">
        <f t="shared" ref="E217:E280" si="17">+IF(C217=0,"",C217/C$151)</f>
        <v/>
      </c>
      <c r="F217" s="15" t="str">
        <f t="shared" ref="F217:F280" si="18">+IF(D217=0,"",D217/D$151)</f>
        <v/>
      </c>
      <c r="G217" s="14" t="str">
        <f t="shared" ref="G217:G280" si="19">+IF(OR(AND(D217=0),(C217=0)),"0",((D217-C217)/C217))</f>
        <v>0</v>
      </c>
      <c r="H217" s="17" t="str">
        <f t="shared" ref="H217:H280" si="20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7"/>
        <v/>
      </c>
      <c r="F218" s="15" t="str">
        <f t="shared" si="18"/>
        <v/>
      </c>
      <c r="G218" s="14" t="str">
        <f t="shared" si="19"/>
        <v>0</v>
      </c>
      <c r="H218" s="17" t="str">
        <f t="shared" si="20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7"/>
        <v/>
      </c>
      <c r="F219" s="15" t="str">
        <f t="shared" si="18"/>
        <v/>
      </c>
      <c r="G219" s="14" t="str">
        <f t="shared" si="19"/>
        <v>0</v>
      </c>
      <c r="H219" s="17" t="str">
        <f t="shared" si="20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7"/>
        <v/>
      </c>
      <c r="F220" s="15" t="str">
        <f t="shared" si="18"/>
        <v/>
      </c>
      <c r="G220" s="14" t="str">
        <f t="shared" si="19"/>
        <v>0</v>
      </c>
      <c r="H220" s="17" t="str">
        <f t="shared" si="20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7"/>
        <v/>
      </c>
      <c r="F221" s="15" t="str">
        <f t="shared" si="18"/>
        <v/>
      </c>
      <c r="G221" s="14" t="str">
        <f t="shared" si="19"/>
        <v>0</v>
      </c>
      <c r="H221" s="17" t="str">
        <f t="shared" si="20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7"/>
        <v/>
      </c>
      <c r="F222" s="15" t="str">
        <f t="shared" si="18"/>
        <v/>
      </c>
      <c r="G222" s="14" t="str">
        <f t="shared" si="19"/>
        <v>0</v>
      </c>
      <c r="H222" s="17" t="str">
        <f t="shared" si="20"/>
        <v/>
      </c>
    </row>
    <row r="223" spans="2:8" ht="20.100000000000001" customHeight="1" x14ac:dyDescent="0.2">
      <c r="B223" s="8" t="s">
        <v>532</v>
      </c>
      <c r="C223" s="9">
        <v>0</v>
      </c>
      <c r="D223" s="9">
        <v>0</v>
      </c>
      <c r="E223" s="15" t="str">
        <f t="shared" si="17"/>
        <v/>
      </c>
      <c r="F223" s="15" t="str">
        <f t="shared" si="18"/>
        <v/>
      </c>
      <c r="G223" s="14" t="str">
        <f t="shared" si="19"/>
        <v>0</v>
      </c>
      <c r="H223" s="17" t="str">
        <f t="shared" si="20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7"/>
        <v/>
      </c>
      <c r="F224" s="15" t="str">
        <f t="shared" si="18"/>
        <v/>
      </c>
      <c r="G224" s="14" t="str">
        <f t="shared" si="19"/>
        <v>0</v>
      </c>
      <c r="H224" s="17" t="str">
        <f t="shared" si="20"/>
        <v/>
      </c>
    </row>
    <row r="225" spans="2:8" ht="20.100000000000001" customHeight="1" x14ac:dyDescent="0.2">
      <c r="B225" s="8" t="s">
        <v>470</v>
      </c>
      <c r="C225" s="9">
        <v>0</v>
      </c>
      <c r="D225" s="9">
        <v>0</v>
      </c>
      <c r="E225" s="15" t="str">
        <f t="shared" si="17"/>
        <v/>
      </c>
      <c r="F225" s="15" t="str">
        <f t="shared" si="18"/>
        <v/>
      </c>
      <c r="G225" s="14" t="str">
        <f t="shared" si="19"/>
        <v>0</v>
      </c>
      <c r="H225" s="17" t="str">
        <f t="shared" si="20"/>
        <v/>
      </c>
    </row>
    <row r="226" spans="2:8" ht="20.100000000000001" customHeight="1" x14ac:dyDescent="0.2">
      <c r="B226" s="8" t="s">
        <v>525</v>
      </c>
      <c r="C226" s="9">
        <v>0</v>
      </c>
      <c r="D226" s="9">
        <v>0</v>
      </c>
      <c r="E226" s="15" t="str">
        <f t="shared" si="17"/>
        <v/>
      </c>
      <c r="F226" s="15" t="str">
        <f t="shared" si="18"/>
        <v/>
      </c>
      <c r="G226" s="14" t="str">
        <f t="shared" si="19"/>
        <v>0</v>
      </c>
      <c r="H226" s="17" t="str">
        <f t="shared" si="20"/>
        <v/>
      </c>
    </row>
    <row r="227" spans="2:8" ht="20.100000000000001" customHeight="1" x14ac:dyDescent="0.2">
      <c r="B227" s="8" t="s">
        <v>471</v>
      </c>
      <c r="C227" s="9">
        <v>0</v>
      </c>
      <c r="D227" s="9">
        <v>0</v>
      </c>
      <c r="E227" s="15" t="str">
        <f t="shared" si="17"/>
        <v/>
      </c>
      <c r="F227" s="15" t="str">
        <f t="shared" si="18"/>
        <v/>
      </c>
      <c r="G227" s="14" t="str">
        <f t="shared" si="19"/>
        <v>0</v>
      </c>
      <c r="H227" s="17" t="str">
        <f t="shared" si="20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7"/>
        <v/>
      </c>
      <c r="F228" s="15" t="str">
        <f t="shared" si="18"/>
        <v/>
      </c>
      <c r="G228" s="14" t="str">
        <f t="shared" si="19"/>
        <v>0</v>
      </c>
      <c r="H228" s="17" t="str">
        <f t="shared" si="20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4</v>
      </c>
      <c r="E229" s="15" t="str">
        <f t="shared" si="17"/>
        <v/>
      </c>
      <c r="F229" s="15">
        <f t="shared" si="18"/>
        <v>3.2000000000000001E-2</v>
      </c>
      <c r="G229" s="14" t="str">
        <f t="shared" si="19"/>
        <v>0</v>
      </c>
      <c r="H229" s="17" t="str">
        <f t="shared" si="20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7"/>
        <v/>
      </c>
      <c r="F230" s="15" t="str">
        <f t="shared" si="18"/>
        <v/>
      </c>
      <c r="G230" s="14" t="str">
        <f t="shared" si="19"/>
        <v>0</v>
      </c>
      <c r="H230" s="17" t="str">
        <f t="shared" si="20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7"/>
        <v/>
      </c>
      <c r="F231" s="15" t="str">
        <f t="shared" si="18"/>
        <v/>
      </c>
      <c r="G231" s="14" t="str">
        <f t="shared" si="19"/>
        <v>0</v>
      </c>
      <c r="H231" s="17" t="str">
        <f t="shared" si="20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7"/>
        <v>3.8461538461538464E-2</v>
      </c>
      <c r="F232" s="15" t="str">
        <f t="shared" si="18"/>
        <v/>
      </c>
      <c r="G232" s="14" t="str">
        <f t="shared" si="19"/>
        <v>0</v>
      </c>
      <c r="H232" s="17">
        <f t="shared" si="20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7"/>
        <v/>
      </c>
      <c r="F233" s="15" t="str">
        <f t="shared" si="18"/>
        <v/>
      </c>
      <c r="G233" s="14" t="str">
        <f t="shared" si="19"/>
        <v>0</v>
      </c>
      <c r="H233" s="17" t="str">
        <f t="shared" si="20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7"/>
        <v/>
      </c>
      <c r="F234" s="15" t="str">
        <f t="shared" si="18"/>
        <v/>
      </c>
      <c r="G234" s="14" t="str">
        <f t="shared" si="19"/>
        <v>0</v>
      </c>
      <c r="H234" s="17" t="str">
        <f t="shared" si="20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1</v>
      </c>
      <c r="E235" s="15">
        <f t="shared" si="17"/>
        <v>7.6923076923076927E-2</v>
      </c>
      <c r="F235" s="15">
        <f t="shared" si="18"/>
        <v>8.0000000000000002E-3</v>
      </c>
      <c r="G235" s="14">
        <f t="shared" si="19"/>
        <v>-0.5</v>
      </c>
      <c r="H235" s="17">
        <f t="shared" si="20"/>
        <v>-3.8461538461538464E-2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7"/>
        <v/>
      </c>
      <c r="F236" s="15" t="str">
        <f t="shared" si="18"/>
        <v/>
      </c>
      <c r="G236" s="14" t="str">
        <f t="shared" si="19"/>
        <v>0</v>
      </c>
      <c r="H236" s="17" t="str">
        <f t="shared" si="20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7"/>
        <v/>
      </c>
      <c r="F237" s="15" t="str">
        <f t="shared" si="18"/>
        <v/>
      </c>
      <c r="G237" s="14" t="str">
        <f t="shared" si="19"/>
        <v>0</v>
      </c>
      <c r="H237" s="17" t="str">
        <f t="shared" si="20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7"/>
        <v/>
      </c>
      <c r="F238" s="15" t="str">
        <f t="shared" si="18"/>
        <v/>
      </c>
      <c r="G238" s="14" t="str">
        <f t="shared" si="19"/>
        <v>0</v>
      </c>
      <c r="H238" s="17" t="str">
        <f t="shared" si="20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7"/>
        <v/>
      </c>
      <c r="F239" s="15" t="str">
        <f t="shared" si="18"/>
        <v/>
      </c>
      <c r="G239" s="14" t="str">
        <f t="shared" si="19"/>
        <v>0</v>
      </c>
      <c r="H239" s="17" t="str">
        <f t="shared" si="20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7"/>
        <v/>
      </c>
      <c r="F240" s="15" t="str">
        <f t="shared" si="18"/>
        <v/>
      </c>
      <c r="G240" s="14" t="str">
        <f t="shared" si="19"/>
        <v>0</v>
      </c>
      <c r="H240" s="17" t="str">
        <f t="shared" si="20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7"/>
        <v/>
      </c>
      <c r="F241" s="15" t="str">
        <f t="shared" si="18"/>
        <v/>
      </c>
      <c r="G241" s="14" t="str">
        <f t="shared" si="19"/>
        <v>0</v>
      </c>
      <c r="H241" s="17" t="str">
        <f t="shared" si="20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7"/>
        <v/>
      </c>
      <c r="F242" s="15" t="str">
        <f t="shared" si="18"/>
        <v/>
      </c>
      <c r="G242" s="14" t="str">
        <f t="shared" si="19"/>
        <v>0</v>
      </c>
      <c r="H242" s="17" t="str">
        <f t="shared" si="20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7"/>
        <v/>
      </c>
      <c r="F243" s="15" t="str">
        <f t="shared" si="18"/>
        <v/>
      </c>
      <c r="G243" s="14" t="str">
        <f t="shared" si="19"/>
        <v>0</v>
      </c>
      <c r="H243" s="17" t="str">
        <f t="shared" si="20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7"/>
        <v/>
      </c>
      <c r="F244" s="15" t="str">
        <f t="shared" si="18"/>
        <v/>
      </c>
      <c r="G244" s="14" t="str">
        <f t="shared" si="19"/>
        <v>0</v>
      </c>
      <c r="H244" s="17" t="str">
        <f t="shared" si="20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7"/>
        <v/>
      </c>
      <c r="F245" s="15" t="str">
        <f t="shared" si="18"/>
        <v/>
      </c>
      <c r="G245" s="14" t="str">
        <f t="shared" si="19"/>
        <v>0</v>
      </c>
      <c r="H245" s="17" t="str">
        <f t="shared" si="20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7"/>
        <v/>
      </c>
      <c r="F246" s="15" t="str">
        <f t="shared" si="18"/>
        <v/>
      </c>
      <c r="G246" s="14" t="str">
        <f t="shared" si="19"/>
        <v>0</v>
      </c>
      <c r="H246" s="17" t="str">
        <f t="shared" si="20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1</v>
      </c>
      <c r="E247" s="15" t="str">
        <f t="shared" si="17"/>
        <v/>
      </c>
      <c r="F247" s="15">
        <f t="shared" si="18"/>
        <v>8.0000000000000002E-3</v>
      </c>
      <c r="G247" s="14" t="str">
        <f t="shared" si="19"/>
        <v>0</v>
      </c>
      <c r="H247" s="17" t="str">
        <f t="shared" si="20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7"/>
        <v/>
      </c>
      <c r="F248" s="15" t="str">
        <f t="shared" si="18"/>
        <v/>
      </c>
      <c r="G248" s="14" t="str">
        <f t="shared" si="19"/>
        <v>0</v>
      </c>
      <c r="H248" s="17" t="str">
        <f t="shared" si="20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1</v>
      </c>
      <c r="E249" s="15">
        <f t="shared" si="17"/>
        <v>3.8461538461538464E-2</v>
      </c>
      <c r="F249" s="15">
        <f t="shared" si="18"/>
        <v>8.0000000000000002E-3</v>
      </c>
      <c r="G249" s="14">
        <f t="shared" si="19"/>
        <v>0</v>
      </c>
      <c r="H249" s="17">
        <f t="shared" si="20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7"/>
        <v/>
      </c>
      <c r="F250" s="15" t="str">
        <f t="shared" si="18"/>
        <v/>
      </c>
      <c r="G250" s="14" t="str">
        <f t="shared" si="19"/>
        <v>0</v>
      </c>
      <c r="H250" s="17" t="str">
        <f t="shared" si="20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7"/>
        <v/>
      </c>
      <c r="F251" s="15" t="str">
        <f t="shared" si="18"/>
        <v/>
      </c>
      <c r="G251" s="14" t="str">
        <f t="shared" si="19"/>
        <v>0</v>
      </c>
      <c r="H251" s="17" t="str">
        <f t="shared" si="20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7"/>
        <v/>
      </c>
      <c r="F252" s="15" t="str">
        <f t="shared" si="18"/>
        <v/>
      </c>
      <c r="G252" s="14" t="str">
        <f t="shared" si="19"/>
        <v>0</v>
      </c>
      <c r="H252" s="17" t="str">
        <f t="shared" si="20"/>
        <v/>
      </c>
    </row>
    <row r="253" spans="2:8" ht="20.100000000000001" customHeight="1" x14ac:dyDescent="0.2">
      <c r="B253" s="8" t="s">
        <v>322</v>
      </c>
      <c r="C253" s="9">
        <v>6</v>
      </c>
      <c r="D253" s="9">
        <v>0</v>
      </c>
      <c r="E253" s="15">
        <f t="shared" si="17"/>
        <v>0.23076923076923078</v>
      </c>
      <c r="F253" s="15" t="str">
        <f t="shared" si="18"/>
        <v/>
      </c>
      <c r="G253" s="14" t="str">
        <f t="shared" si="19"/>
        <v>0</v>
      </c>
      <c r="H253" s="17">
        <f t="shared" si="20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7"/>
        <v/>
      </c>
      <c r="F254" s="15" t="str">
        <f t="shared" si="18"/>
        <v/>
      </c>
      <c r="G254" s="14" t="str">
        <f t="shared" si="19"/>
        <v>0</v>
      </c>
      <c r="H254" s="17" t="str">
        <f t="shared" si="20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7"/>
        <v/>
      </c>
      <c r="F255" s="15" t="str">
        <f t="shared" si="18"/>
        <v/>
      </c>
      <c r="G255" s="14" t="str">
        <f t="shared" si="19"/>
        <v>0</v>
      </c>
      <c r="H255" s="17" t="str">
        <f t="shared" si="20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66</v>
      </c>
      <c r="E256" s="15" t="str">
        <f t="shared" si="17"/>
        <v/>
      </c>
      <c r="F256" s="15">
        <f t="shared" si="18"/>
        <v>0.52800000000000002</v>
      </c>
      <c r="G256" s="14" t="str">
        <f t="shared" si="19"/>
        <v>0</v>
      </c>
      <c r="H256" s="17" t="str">
        <f t="shared" si="20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7"/>
        <v/>
      </c>
      <c r="F257" s="15" t="str">
        <f t="shared" si="18"/>
        <v/>
      </c>
      <c r="G257" s="14" t="str">
        <f t="shared" si="19"/>
        <v>0</v>
      </c>
      <c r="H257" s="17" t="str">
        <f t="shared" si="20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7"/>
        <v/>
      </c>
      <c r="F258" s="15" t="str">
        <f t="shared" si="18"/>
        <v/>
      </c>
      <c r="G258" s="14" t="str">
        <f t="shared" si="19"/>
        <v>0</v>
      </c>
      <c r="H258" s="17" t="str">
        <f t="shared" si="20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7"/>
        <v/>
      </c>
      <c r="F259" s="15" t="str">
        <f t="shared" si="18"/>
        <v/>
      </c>
      <c r="G259" s="14" t="str">
        <f t="shared" si="19"/>
        <v>0</v>
      </c>
      <c r="H259" s="17" t="str">
        <f t="shared" si="20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7"/>
        <v/>
      </c>
      <c r="F260" s="15" t="str">
        <f t="shared" si="18"/>
        <v/>
      </c>
      <c r="G260" s="14" t="str">
        <f t="shared" si="19"/>
        <v>0</v>
      </c>
      <c r="H260" s="17" t="str">
        <f t="shared" si="20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7"/>
        <v/>
      </c>
      <c r="F261" s="15" t="str">
        <f t="shared" si="18"/>
        <v/>
      </c>
      <c r="G261" s="14" t="str">
        <f t="shared" si="19"/>
        <v>0</v>
      </c>
      <c r="H261" s="17" t="str">
        <f t="shared" si="20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7"/>
        <v/>
      </c>
      <c r="F262" s="15" t="str">
        <f t="shared" si="18"/>
        <v/>
      </c>
      <c r="G262" s="14" t="str">
        <f t="shared" si="19"/>
        <v>0</v>
      </c>
      <c r="H262" s="17" t="str">
        <f t="shared" si="20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7"/>
        <v/>
      </c>
      <c r="F263" s="15" t="str">
        <f t="shared" si="18"/>
        <v/>
      </c>
      <c r="G263" s="14" t="str">
        <f t="shared" si="19"/>
        <v>0</v>
      </c>
      <c r="H263" s="17" t="str">
        <f t="shared" si="20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7"/>
        <v/>
      </c>
      <c r="F264" s="15" t="str">
        <f t="shared" si="18"/>
        <v/>
      </c>
      <c r="G264" s="14" t="str">
        <f t="shared" si="19"/>
        <v>0</v>
      </c>
      <c r="H264" s="17" t="str">
        <f t="shared" si="20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7"/>
        <v/>
      </c>
      <c r="F265" s="15" t="str">
        <f t="shared" si="18"/>
        <v/>
      </c>
      <c r="G265" s="14" t="str">
        <f t="shared" si="19"/>
        <v>0</v>
      </c>
      <c r="H265" s="17" t="str">
        <f t="shared" si="20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7"/>
        <v/>
      </c>
      <c r="F266" s="15" t="str">
        <f t="shared" si="18"/>
        <v/>
      </c>
      <c r="G266" s="14" t="str">
        <f t="shared" si="19"/>
        <v>0</v>
      </c>
      <c r="H266" s="17" t="str">
        <f t="shared" si="20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7"/>
        <v/>
      </c>
      <c r="F267" s="15" t="str">
        <f t="shared" si="18"/>
        <v/>
      </c>
      <c r="G267" s="14" t="str">
        <f t="shared" si="19"/>
        <v>0</v>
      </c>
      <c r="H267" s="17" t="str">
        <f t="shared" si="20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7"/>
        <v/>
      </c>
      <c r="F268" s="15" t="str">
        <f t="shared" si="18"/>
        <v/>
      </c>
      <c r="G268" s="14" t="str">
        <f t="shared" si="19"/>
        <v>0</v>
      </c>
      <c r="H268" s="17" t="str">
        <f t="shared" si="20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7"/>
        <v/>
      </c>
      <c r="F269" s="15" t="str">
        <f t="shared" si="18"/>
        <v/>
      </c>
      <c r="G269" s="14" t="str">
        <f t="shared" si="19"/>
        <v>0</v>
      </c>
      <c r="H269" s="17" t="str">
        <f t="shared" si="20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7"/>
        <v/>
      </c>
      <c r="F270" s="15" t="str">
        <f t="shared" si="18"/>
        <v/>
      </c>
      <c r="G270" s="14" t="str">
        <f t="shared" si="19"/>
        <v>0</v>
      </c>
      <c r="H270" s="17" t="str">
        <f t="shared" si="20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7"/>
        <v/>
      </c>
      <c r="F271" s="15" t="str">
        <f t="shared" si="18"/>
        <v/>
      </c>
      <c r="G271" s="14" t="str">
        <f t="shared" si="19"/>
        <v>0</v>
      </c>
      <c r="H271" s="17" t="str">
        <f t="shared" si="20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7"/>
        <v/>
      </c>
      <c r="F272" s="15" t="str">
        <f t="shared" si="18"/>
        <v/>
      </c>
      <c r="G272" s="14" t="str">
        <f t="shared" si="19"/>
        <v>0</v>
      </c>
      <c r="H272" s="17" t="str">
        <f t="shared" si="20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7"/>
        <v/>
      </c>
      <c r="F273" s="15" t="str">
        <f t="shared" si="18"/>
        <v/>
      </c>
      <c r="G273" s="14" t="str">
        <f t="shared" si="19"/>
        <v>0</v>
      </c>
      <c r="H273" s="17" t="str">
        <f t="shared" si="20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7"/>
        <v/>
      </c>
      <c r="F274" s="15" t="str">
        <f t="shared" si="18"/>
        <v/>
      </c>
      <c r="G274" s="14" t="str">
        <f t="shared" si="19"/>
        <v>0</v>
      </c>
      <c r="H274" s="17" t="str">
        <f t="shared" si="20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7"/>
        <v/>
      </c>
      <c r="F275" s="15" t="str">
        <f t="shared" si="18"/>
        <v/>
      </c>
      <c r="G275" s="14" t="str">
        <f t="shared" si="19"/>
        <v>0</v>
      </c>
      <c r="H275" s="17" t="str">
        <f t="shared" si="20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7"/>
        <v/>
      </c>
      <c r="F276" s="15" t="str">
        <f t="shared" si="18"/>
        <v/>
      </c>
      <c r="G276" s="14" t="str">
        <f t="shared" si="19"/>
        <v>0</v>
      </c>
      <c r="H276" s="17" t="str">
        <f t="shared" si="20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7"/>
        <v/>
      </c>
      <c r="F277" s="15" t="str">
        <f t="shared" si="18"/>
        <v/>
      </c>
      <c r="G277" s="14" t="str">
        <f t="shared" si="19"/>
        <v>0</v>
      </c>
      <c r="H277" s="17" t="str">
        <f t="shared" si="20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7"/>
        <v/>
      </c>
      <c r="F278" s="15" t="str">
        <f t="shared" si="18"/>
        <v/>
      </c>
      <c r="G278" s="14" t="str">
        <f t="shared" si="19"/>
        <v>0</v>
      </c>
      <c r="H278" s="17" t="str">
        <f t="shared" si="20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7"/>
        <v/>
      </c>
      <c r="F279" s="15" t="str">
        <f t="shared" si="18"/>
        <v/>
      </c>
      <c r="G279" s="14" t="str">
        <f t="shared" si="19"/>
        <v>0</v>
      </c>
      <c r="H279" s="17" t="str">
        <f t="shared" si="20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7"/>
        <v/>
      </c>
      <c r="F280" s="15" t="str">
        <f t="shared" si="18"/>
        <v/>
      </c>
      <c r="G280" s="14" t="str">
        <f t="shared" si="19"/>
        <v>0</v>
      </c>
      <c r="H280" s="17" t="str">
        <f t="shared" si="20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1">+IF(C281=0,"",C281/C$151)</f>
        <v/>
      </c>
      <c r="F281" s="15" t="str">
        <f t="shared" ref="F281:F288" si="22">+IF(D281=0,"",D281/D$151)</f>
        <v/>
      </c>
      <c r="G281" s="14" t="str">
        <f t="shared" ref="G281:G288" si="23">+IF(OR(AND(D281=0),(C281=0)),"0",((D281-C281)/C281))</f>
        <v>0</v>
      </c>
      <c r="H281" s="17" t="str">
        <f t="shared" ref="H281:H288" si="24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1"/>
        <v/>
      </c>
      <c r="F282" s="15" t="str">
        <f t="shared" si="22"/>
        <v/>
      </c>
      <c r="G282" s="14" t="str">
        <f t="shared" si="23"/>
        <v>0</v>
      </c>
      <c r="H282" s="17" t="str">
        <f t="shared" si="24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1"/>
        <v/>
      </c>
      <c r="F283" s="15" t="str">
        <f t="shared" si="22"/>
        <v/>
      </c>
      <c r="G283" s="14" t="str">
        <f t="shared" si="23"/>
        <v>0</v>
      </c>
      <c r="H283" s="17" t="str">
        <f t="shared" si="24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1"/>
        <v/>
      </c>
      <c r="F284" s="15" t="str">
        <f t="shared" si="22"/>
        <v/>
      </c>
      <c r="G284" s="14" t="str">
        <f t="shared" si="23"/>
        <v>0</v>
      </c>
      <c r="H284" s="17" t="str">
        <f t="shared" si="24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1"/>
        <v/>
      </c>
      <c r="F285" s="15" t="str">
        <f t="shared" si="22"/>
        <v/>
      </c>
      <c r="G285" s="14" t="str">
        <f t="shared" si="23"/>
        <v>0</v>
      </c>
      <c r="H285" s="17" t="str">
        <f t="shared" si="24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1"/>
        <v/>
      </c>
      <c r="F286" s="15" t="str">
        <f t="shared" si="22"/>
        <v/>
      </c>
      <c r="G286" s="14" t="str">
        <f t="shared" si="23"/>
        <v>0</v>
      </c>
      <c r="H286" s="17" t="str">
        <f t="shared" si="24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1"/>
        <v/>
      </c>
      <c r="F287" s="15" t="str">
        <f t="shared" si="22"/>
        <v/>
      </c>
      <c r="G287" s="14" t="str">
        <f t="shared" si="23"/>
        <v>0</v>
      </c>
      <c r="H287" s="17" t="str">
        <f t="shared" si="24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1"/>
        <v/>
      </c>
      <c r="F288" s="15" t="str">
        <f t="shared" si="22"/>
        <v/>
      </c>
      <c r="G288" s="14" t="str">
        <f t="shared" si="23"/>
        <v>0</v>
      </c>
      <c r="H288" s="17" t="str">
        <f t="shared" si="24"/>
        <v/>
      </c>
    </row>
    <row r="289" spans="2:8" ht="20.100000000000001" customHeight="1" x14ac:dyDescent="0.2">
      <c r="B289" s="22"/>
      <c r="C289" s="27"/>
      <c r="D289" s="27"/>
      <c r="E289" s="26"/>
      <c r="F289" s="26"/>
      <c r="G289" s="23"/>
      <c r="H289" s="24"/>
    </row>
    <row r="290" spans="2:8" ht="20.100000000000001" customHeight="1" x14ac:dyDescent="0.2">
      <c r="B290" s="22"/>
      <c r="C290" s="27"/>
      <c r="D290" s="27"/>
      <c r="E290" s="26"/>
      <c r="F290" s="26"/>
      <c r="G290" s="23"/>
      <c r="H290" s="24"/>
    </row>
    <row r="291" spans="2:8" s="4" customFormat="1" ht="26.25" customHeight="1" x14ac:dyDescent="0.2">
      <c r="B291" s="20"/>
      <c r="C291" s="20"/>
      <c r="D291" s="20"/>
      <c r="E291" s="20"/>
      <c r="F291" s="20"/>
      <c r="H291" s="3"/>
    </row>
    <row r="292" spans="2:8" ht="22.5" customHeight="1" x14ac:dyDescent="0.2">
      <c r="B292" s="39" t="s">
        <v>517</v>
      </c>
      <c r="C292" s="40" t="s">
        <v>518</v>
      </c>
      <c r="D292" s="41"/>
      <c r="E292" s="42" t="s">
        <v>482</v>
      </c>
      <c r="F292" s="41"/>
      <c r="G292" s="43" t="s">
        <v>527</v>
      </c>
      <c r="H292" s="43" t="s">
        <v>481</v>
      </c>
    </row>
    <row r="293" spans="2:8" ht="22.5" customHeight="1" x14ac:dyDescent="0.2">
      <c r="B293" s="39"/>
      <c r="C293" s="37">
        <v>2013</v>
      </c>
      <c r="D293" s="37">
        <v>2014</v>
      </c>
      <c r="E293" s="37">
        <v>2013</v>
      </c>
      <c r="F293" s="37">
        <v>2014</v>
      </c>
      <c r="G293" s="44"/>
      <c r="H293" s="44"/>
    </row>
    <row r="294" spans="2:8" x14ac:dyDescent="0.2">
      <c r="B294" s="33" t="s">
        <v>522</v>
      </c>
      <c r="C294" s="34">
        <f>SUM(C295:C499)</f>
        <v>313</v>
      </c>
      <c r="D294" s="35">
        <f>SUM(D295:D499)</f>
        <v>344</v>
      </c>
      <c r="E294" s="36">
        <f>+IF(C294=0,"",C294/C$294)</f>
        <v>1</v>
      </c>
      <c r="F294" s="36">
        <f>+IF(D294=0,"",D294/D$294)</f>
        <v>1</v>
      </c>
      <c r="G294" s="36">
        <f>+IF(OR(AND(D294=0),(C294=0)),"0",((D294-C294)/C294))</f>
        <v>9.9041533546325874E-2</v>
      </c>
      <c r="H294" s="36">
        <f>+IF(OR(AND(E294=""),(G294="")),"",E294*G294)</f>
        <v>9.9041533546325874E-2</v>
      </c>
    </row>
    <row r="295" spans="2:8" ht="15" x14ac:dyDescent="0.2">
      <c r="B295" s="5" t="s">
        <v>100</v>
      </c>
      <c r="C295" s="9">
        <v>3</v>
      </c>
      <c r="D295" s="9">
        <v>3</v>
      </c>
      <c r="E295" s="15">
        <f>+IF(C295=0,"",C295/C$294)</f>
        <v>9.5846645367412137E-3</v>
      </c>
      <c r="F295" s="15">
        <f>+IF(D295=0,"",D295/D$294)</f>
        <v>8.7209302325581394E-3</v>
      </c>
      <c r="G295" s="14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2</v>
      </c>
      <c r="D296" s="9">
        <v>0</v>
      </c>
      <c r="E296" s="15">
        <f t="shared" ref="E296:E359" si="25">+IF(C296=0,"",C296/C$294)</f>
        <v>6.3897763578274758E-3</v>
      </c>
      <c r="F296" s="15" t="str">
        <f t="shared" ref="F296:F359" si="26">+IF(D296=0,"",D296/D$294)</f>
        <v/>
      </c>
      <c r="G296" s="14" t="str">
        <f t="shared" ref="G296:G359" si="27">+IF(OR(AND(D296=0),(C296=0)),"0",((D296-C296)/C296))</f>
        <v>0</v>
      </c>
      <c r="H296" s="17">
        <f t="shared" ref="H296:H359" si="28">+IF(OR(AND(E296=""),(G296="")),"",E296*G296)</f>
        <v>0</v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5"/>
        <v/>
      </c>
      <c r="F297" s="15" t="str">
        <f t="shared" si="26"/>
        <v/>
      </c>
      <c r="G297" s="14" t="str">
        <f t="shared" si="27"/>
        <v>0</v>
      </c>
      <c r="H297" s="17" t="str">
        <f t="shared" si="28"/>
        <v/>
      </c>
    </row>
    <row r="298" spans="2:8" ht="15" x14ac:dyDescent="0.2">
      <c r="B298" s="5" t="s">
        <v>95</v>
      </c>
      <c r="C298" s="9">
        <v>1</v>
      </c>
      <c r="D298" s="9">
        <v>0</v>
      </c>
      <c r="E298" s="15">
        <f t="shared" si="25"/>
        <v>3.1948881789137379E-3</v>
      </c>
      <c r="F298" s="15" t="str">
        <f t="shared" si="26"/>
        <v/>
      </c>
      <c r="G298" s="14" t="str">
        <f t="shared" si="27"/>
        <v>0</v>
      </c>
      <c r="H298" s="17">
        <f t="shared" si="28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5"/>
        <v/>
      </c>
      <c r="F299" s="15" t="str">
        <f t="shared" si="26"/>
        <v/>
      </c>
      <c r="G299" s="14" t="str">
        <f t="shared" si="27"/>
        <v>0</v>
      </c>
      <c r="H299" s="17" t="str">
        <f t="shared" si="28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5"/>
        <v/>
      </c>
      <c r="F300" s="15" t="str">
        <f t="shared" si="26"/>
        <v/>
      </c>
      <c r="G300" s="14" t="str">
        <f t="shared" si="27"/>
        <v>0</v>
      </c>
      <c r="H300" s="17" t="str">
        <f t="shared" si="28"/>
        <v/>
      </c>
    </row>
    <row r="301" spans="2:8" ht="15" x14ac:dyDescent="0.2">
      <c r="B301" s="5" t="s">
        <v>105</v>
      </c>
      <c r="C301" s="9">
        <v>5</v>
      </c>
      <c r="D301" s="9">
        <v>2</v>
      </c>
      <c r="E301" s="15">
        <f t="shared" si="25"/>
        <v>1.5974440894568689E-2</v>
      </c>
      <c r="F301" s="15">
        <f t="shared" si="26"/>
        <v>5.8139534883720929E-3</v>
      </c>
      <c r="G301" s="14">
        <f t="shared" si="27"/>
        <v>-0.6</v>
      </c>
      <c r="H301" s="17">
        <f t="shared" si="28"/>
        <v>-9.5846645367412137E-3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5"/>
        <v/>
      </c>
      <c r="F302" s="15" t="str">
        <f t="shared" si="26"/>
        <v/>
      </c>
      <c r="G302" s="14" t="str">
        <f t="shared" si="27"/>
        <v>0</v>
      </c>
      <c r="H302" s="17" t="str">
        <f t="shared" si="28"/>
        <v/>
      </c>
    </row>
    <row r="303" spans="2:8" ht="30" x14ac:dyDescent="0.2">
      <c r="B303" s="5" t="s">
        <v>108</v>
      </c>
      <c r="C303" s="9">
        <v>10</v>
      </c>
      <c r="D303" s="9">
        <v>0</v>
      </c>
      <c r="E303" s="15">
        <f t="shared" si="25"/>
        <v>3.1948881789137379E-2</v>
      </c>
      <c r="F303" s="15" t="str">
        <f t="shared" si="26"/>
        <v/>
      </c>
      <c r="G303" s="14" t="str">
        <f t="shared" si="27"/>
        <v>0</v>
      </c>
      <c r="H303" s="17">
        <f t="shared" si="28"/>
        <v>0</v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5"/>
        <v/>
      </c>
      <c r="F304" s="15" t="str">
        <f t="shared" si="26"/>
        <v/>
      </c>
      <c r="G304" s="14" t="str">
        <f t="shared" si="27"/>
        <v>0</v>
      </c>
      <c r="H304" s="17" t="str">
        <f t="shared" si="28"/>
        <v/>
      </c>
    </row>
    <row r="305" spans="2:8" ht="15" x14ac:dyDescent="0.2">
      <c r="B305" s="5" t="s">
        <v>351</v>
      </c>
      <c r="C305" s="9">
        <v>0</v>
      </c>
      <c r="D305" s="9">
        <v>3</v>
      </c>
      <c r="E305" s="15" t="str">
        <f t="shared" si="25"/>
        <v/>
      </c>
      <c r="F305" s="15">
        <f t="shared" si="26"/>
        <v>8.7209302325581394E-3</v>
      </c>
      <c r="G305" s="14" t="str">
        <f t="shared" si="27"/>
        <v>0</v>
      </c>
      <c r="H305" s="17" t="str">
        <f t="shared" si="28"/>
        <v/>
      </c>
    </row>
    <row r="306" spans="2:8" ht="15" x14ac:dyDescent="0.2">
      <c r="B306" s="5" t="s">
        <v>524</v>
      </c>
      <c r="C306" s="9">
        <v>0</v>
      </c>
      <c r="D306" s="9">
        <v>0</v>
      </c>
      <c r="E306" s="15" t="str">
        <f t="shared" si="25"/>
        <v/>
      </c>
      <c r="F306" s="15" t="str">
        <f t="shared" si="26"/>
        <v/>
      </c>
      <c r="G306" s="14" t="str">
        <f t="shared" si="27"/>
        <v>0</v>
      </c>
      <c r="H306" s="17" t="str">
        <f t="shared" si="28"/>
        <v/>
      </c>
    </row>
    <row r="307" spans="2:8" ht="15" x14ac:dyDescent="0.2">
      <c r="B307" s="5" t="s">
        <v>110</v>
      </c>
      <c r="C307" s="9">
        <v>5</v>
      </c>
      <c r="D307" s="9">
        <v>35</v>
      </c>
      <c r="E307" s="15">
        <f t="shared" si="25"/>
        <v>1.5974440894568689E-2</v>
      </c>
      <c r="F307" s="15">
        <f t="shared" si="26"/>
        <v>0.10174418604651163</v>
      </c>
      <c r="G307" s="14">
        <f t="shared" si="27"/>
        <v>6</v>
      </c>
      <c r="H307" s="17">
        <f t="shared" si="28"/>
        <v>9.5846645367412137E-2</v>
      </c>
    </row>
    <row r="308" spans="2:8" ht="15" x14ac:dyDescent="0.2">
      <c r="B308" s="5" t="s">
        <v>99</v>
      </c>
      <c r="C308" s="9">
        <v>0</v>
      </c>
      <c r="D308" s="9">
        <v>11</v>
      </c>
      <c r="E308" s="15" t="str">
        <f t="shared" si="25"/>
        <v/>
      </c>
      <c r="F308" s="15">
        <f t="shared" si="26"/>
        <v>3.1976744186046513E-2</v>
      </c>
      <c r="G308" s="14" t="str">
        <f t="shared" si="27"/>
        <v>0</v>
      </c>
      <c r="H308" s="17" t="str">
        <f t="shared" si="28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5"/>
        <v/>
      </c>
      <c r="F309" s="15" t="str">
        <f t="shared" si="26"/>
        <v/>
      </c>
      <c r="G309" s="14" t="str">
        <f t="shared" si="27"/>
        <v>0</v>
      </c>
      <c r="H309" s="17" t="str">
        <f t="shared" si="28"/>
        <v/>
      </c>
    </row>
    <row r="310" spans="2:8" ht="15" x14ac:dyDescent="0.2">
      <c r="B310" s="5" t="s">
        <v>106</v>
      </c>
      <c r="C310" s="9">
        <v>1</v>
      </c>
      <c r="D310" s="9">
        <v>21</v>
      </c>
      <c r="E310" s="15">
        <f t="shared" si="25"/>
        <v>3.1948881789137379E-3</v>
      </c>
      <c r="F310" s="15">
        <f t="shared" si="26"/>
        <v>6.1046511627906974E-2</v>
      </c>
      <c r="G310" s="14">
        <f t="shared" si="27"/>
        <v>20</v>
      </c>
      <c r="H310" s="17">
        <f t="shared" si="28"/>
        <v>6.3897763578274758E-2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5"/>
        <v/>
      </c>
      <c r="F311" s="15" t="str">
        <f t="shared" si="26"/>
        <v/>
      </c>
      <c r="G311" s="14" t="str">
        <f t="shared" si="27"/>
        <v>0</v>
      </c>
      <c r="H311" s="17" t="str">
        <f t="shared" si="28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5"/>
        <v/>
      </c>
      <c r="F312" s="15" t="str">
        <f t="shared" si="26"/>
        <v/>
      </c>
      <c r="G312" s="14" t="str">
        <f t="shared" si="27"/>
        <v>0</v>
      </c>
      <c r="H312" s="17" t="str">
        <f t="shared" si="28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5"/>
        <v/>
      </c>
      <c r="F313" s="15" t="str">
        <f t="shared" si="26"/>
        <v/>
      </c>
      <c r="G313" s="14" t="str">
        <f t="shared" si="27"/>
        <v>0</v>
      </c>
      <c r="H313" s="17" t="str">
        <f t="shared" si="28"/>
        <v/>
      </c>
    </row>
    <row r="314" spans="2:8" ht="15" x14ac:dyDescent="0.2">
      <c r="B314" s="5" t="s">
        <v>353</v>
      </c>
      <c r="C314" s="9">
        <v>45</v>
      </c>
      <c r="D314" s="9">
        <v>4</v>
      </c>
      <c r="E314" s="15">
        <f t="shared" si="25"/>
        <v>0.14376996805111822</v>
      </c>
      <c r="F314" s="15">
        <f t="shared" si="26"/>
        <v>1.1627906976744186E-2</v>
      </c>
      <c r="G314" s="14">
        <f t="shared" si="27"/>
        <v>-0.91111111111111109</v>
      </c>
      <c r="H314" s="17">
        <f t="shared" si="28"/>
        <v>-0.13099041533546327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5"/>
        <v/>
      </c>
      <c r="F315" s="15" t="str">
        <f t="shared" si="26"/>
        <v/>
      </c>
      <c r="G315" s="14" t="str">
        <f t="shared" si="27"/>
        <v>0</v>
      </c>
      <c r="H315" s="17" t="str">
        <f t="shared" si="28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5"/>
        <v/>
      </c>
      <c r="F316" s="15" t="str">
        <f t="shared" si="26"/>
        <v/>
      </c>
      <c r="G316" s="14" t="str">
        <f t="shared" si="27"/>
        <v>0</v>
      </c>
      <c r="H316" s="17" t="str">
        <f t="shared" si="28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5"/>
        <v/>
      </c>
      <c r="F317" s="15" t="str">
        <f t="shared" si="26"/>
        <v/>
      </c>
      <c r="G317" s="14" t="str">
        <f t="shared" si="27"/>
        <v>0</v>
      </c>
      <c r="H317" s="17" t="str">
        <f t="shared" si="28"/>
        <v/>
      </c>
    </row>
    <row r="318" spans="2:8" ht="15" x14ac:dyDescent="0.2">
      <c r="B318" s="5" t="s">
        <v>355</v>
      </c>
      <c r="C318" s="9">
        <v>10</v>
      </c>
      <c r="D318" s="9">
        <v>6</v>
      </c>
      <c r="E318" s="15">
        <f t="shared" si="25"/>
        <v>3.1948881789137379E-2</v>
      </c>
      <c r="F318" s="15">
        <f t="shared" si="26"/>
        <v>1.7441860465116279E-2</v>
      </c>
      <c r="G318" s="14">
        <f t="shared" si="27"/>
        <v>-0.4</v>
      </c>
      <c r="H318" s="17">
        <f t="shared" si="28"/>
        <v>-1.2779552715654952E-2</v>
      </c>
    </row>
    <row r="319" spans="2:8" ht="15" x14ac:dyDescent="0.2">
      <c r="B319" s="5" t="s">
        <v>115</v>
      </c>
      <c r="C319" s="9">
        <v>0</v>
      </c>
      <c r="D319" s="9">
        <v>18</v>
      </c>
      <c r="E319" s="15" t="str">
        <f t="shared" si="25"/>
        <v/>
      </c>
      <c r="F319" s="15">
        <f t="shared" si="26"/>
        <v>5.232558139534884E-2</v>
      </c>
      <c r="G319" s="14" t="str">
        <f t="shared" si="27"/>
        <v>0</v>
      </c>
      <c r="H319" s="17" t="str">
        <f t="shared" si="28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5"/>
        <v/>
      </c>
      <c r="F320" s="15" t="str">
        <f t="shared" si="26"/>
        <v/>
      </c>
      <c r="G320" s="14" t="str">
        <f t="shared" si="27"/>
        <v>0</v>
      </c>
      <c r="H320" s="17" t="str">
        <f t="shared" si="28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5"/>
        <v/>
      </c>
      <c r="F321" s="15" t="str">
        <f t="shared" si="26"/>
        <v/>
      </c>
      <c r="G321" s="14" t="str">
        <f t="shared" si="27"/>
        <v>0</v>
      </c>
      <c r="H321" s="17" t="str">
        <f t="shared" si="28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5"/>
        <v/>
      </c>
      <c r="F322" s="15" t="str">
        <f t="shared" si="26"/>
        <v/>
      </c>
      <c r="G322" s="14" t="str">
        <f t="shared" si="27"/>
        <v>0</v>
      </c>
      <c r="H322" s="17" t="str">
        <f t="shared" si="28"/>
        <v/>
      </c>
    </row>
    <row r="323" spans="2:8" ht="15" x14ac:dyDescent="0.2">
      <c r="B323" s="5" t="s">
        <v>472</v>
      </c>
      <c r="C323" s="9">
        <v>0</v>
      </c>
      <c r="D323" s="9">
        <v>0</v>
      </c>
      <c r="E323" s="15" t="str">
        <f t="shared" si="25"/>
        <v/>
      </c>
      <c r="F323" s="15" t="str">
        <f t="shared" si="26"/>
        <v/>
      </c>
      <c r="G323" s="14" t="str">
        <f t="shared" si="27"/>
        <v>0</v>
      </c>
      <c r="H323" s="17" t="str">
        <f t="shared" si="28"/>
        <v/>
      </c>
    </row>
    <row r="324" spans="2:8" ht="15" x14ac:dyDescent="0.2">
      <c r="B324" s="5" t="s">
        <v>473</v>
      </c>
      <c r="C324" s="9">
        <v>0</v>
      </c>
      <c r="D324" s="9">
        <v>0</v>
      </c>
      <c r="E324" s="15" t="str">
        <f t="shared" si="25"/>
        <v/>
      </c>
      <c r="F324" s="15" t="str">
        <f t="shared" si="26"/>
        <v/>
      </c>
      <c r="G324" s="14" t="str">
        <f t="shared" si="27"/>
        <v>0</v>
      </c>
      <c r="H324" s="17" t="str">
        <f t="shared" si="28"/>
        <v/>
      </c>
    </row>
    <row r="325" spans="2:8" ht="15" x14ac:dyDescent="0.2">
      <c r="B325" s="5" t="s">
        <v>474</v>
      </c>
      <c r="C325" s="9">
        <v>0</v>
      </c>
      <c r="D325" s="9">
        <v>0</v>
      </c>
      <c r="E325" s="15" t="str">
        <f t="shared" si="25"/>
        <v/>
      </c>
      <c r="F325" s="15" t="str">
        <f t="shared" si="26"/>
        <v/>
      </c>
      <c r="G325" s="14" t="str">
        <f t="shared" si="27"/>
        <v>0</v>
      </c>
      <c r="H325" s="17" t="str">
        <f t="shared" si="28"/>
        <v/>
      </c>
    </row>
    <row r="326" spans="2:8" ht="15" x14ac:dyDescent="0.2">
      <c r="B326" s="5" t="s">
        <v>357</v>
      </c>
      <c r="C326" s="9">
        <v>0</v>
      </c>
      <c r="D326" s="9">
        <v>5</v>
      </c>
      <c r="E326" s="15" t="str">
        <f t="shared" si="25"/>
        <v/>
      </c>
      <c r="F326" s="15">
        <f t="shared" si="26"/>
        <v>1.4534883720930232E-2</v>
      </c>
      <c r="G326" s="14" t="str">
        <f t="shared" si="27"/>
        <v>0</v>
      </c>
      <c r="H326" s="17" t="str">
        <f t="shared" si="28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5"/>
        <v/>
      </c>
      <c r="F327" s="15" t="str">
        <f t="shared" si="26"/>
        <v/>
      </c>
      <c r="G327" s="14" t="str">
        <f t="shared" si="27"/>
        <v>0</v>
      </c>
      <c r="H327" s="17" t="str">
        <f t="shared" si="28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5"/>
        <v/>
      </c>
      <c r="F328" s="15" t="str">
        <f t="shared" si="26"/>
        <v/>
      </c>
      <c r="G328" s="14" t="str">
        <f t="shared" si="27"/>
        <v>0</v>
      </c>
      <c r="H328" s="17" t="str">
        <f t="shared" si="28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5"/>
        <v/>
      </c>
      <c r="F329" s="15" t="str">
        <f t="shared" si="26"/>
        <v/>
      </c>
      <c r="G329" s="14" t="str">
        <f t="shared" si="27"/>
        <v>0</v>
      </c>
      <c r="H329" s="17" t="str">
        <f t="shared" si="28"/>
        <v/>
      </c>
    </row>
    <row r="330" spans="2:8" ht="15" x14ac:dyDescent="0.2">
      <c r="B330" s="5" t="s">
        <v>360</v>
      </c>
      <c r="C330" s="9">
        <v>0</v>
      </c>
      <c r="D330" s="9">
        <v>8</v>
      </c>
      <c r="E330" s="15" t="str">
        <f t="shared" si="25"/>
        <v/>
      </c>
      <c r="F330" s="15">
        <f t="shared" si="26"/>
        <v>2.3255813953488372E-2</v>
      </c>
      <c r="G330" s="14" t="str">
        <f t="shared" si="27"/>
        <v>0</v>
      </c>
      <c r="H330" s="17" t="str">
        <f t="shared" si="28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5"/>
        <v/>
      </c>
      <c r="F331" s="15" t="str">
        <f t="shared" si="26"/>
        <v/>
      </c>
      <c r="G331" s="14" t="str">
        <f t="shared" si="27"/>
        <v>0</v>
      </c>
      <c r="H331" s="17" t="str">
        <f t="shared" si="28"/>
        <v/>
      </c>
    </row>
    <row r="332" spans="2:8" ht="15" x14ac:dyDescent="0.2">
      <c r="B332" s="5" t="s">
        <v>361</v>
      </c>
      <c r="C332" s="9">
        <v>29</v>
      </c>
      <c r="D332" s="9">
        <v>60</v>
      </c>
      <c r="E332" s="15">
        <f t="shared" si="25"/>
        <v>9.2651757188498399E-2</v>
      </c>
      <c r="F332" s="15">
        <f t="shared" si="26"/>
        <v>0.1744186046511628</v>
      </c>
      <c r="G332" s="14">
        <f t="shared" si="27"/>
        <v>1.0689655172413792</v>
      </c>
      <c r="H332" s="17">
        <f t="shared" si="28"/>
        <v>9.9041533546325861E-2</v>
      </c>
    </row>
    <row r="333" spans="2:8" ht="15" x14ac:dyDescent="0.2">
      <c r="B333" s="5" t="s">
        <v>130</v>
      </c>
      <c r="C333" s="9">
        <v>5</v>
      </c>
      <c r="D333" s="9">
        <v>1</v>
      </c>
      <c r="E333" s="15">
        <f t="shared" si="25"/>
        <v>1.5974440894568689E-2</v>
      </c>
      <c r="F333" s="15">
        <f t="shared" si="26"/>
        <v>2.9069767441860465E-3</v>
      </c>
      <c r="G333" s="14">
        <f t="shared" si="27"/>
        <v>-0.8</v>
      </c>
      <c r="H333" s="17">
        <f t="shared" si="28"/>
        <v>-1.2779552715654952E-2</v>
      </c>
    </row>
    <row r="334" spans="2:8" ht="15" x14ac:dyDescent="0.2">
      <c r="B334" s="5" t="s">
        <v>119</v>
      </c>
      <c r="C334" s="9">
        <v>22</v>
      </c>
      <c r="D334" s="9">
        <v>29</v>
      </c>
      <c r="E334" s="15">
        <f t="shared" si="25"/>
        <v>7.0287539936102233E-2</v>
      </c>
      <c r="F334" s="15">
        <f t="shared" si="26"/>
        <v>8.4302325581395346E-2</v>
      </c>
      <c r="G334" s="14">
        <f t="shared" si="27"/>
        <v>0.31818181818181818</v>
      </c>
      <c r="H334" s="17">
        <f t="shared" si="28"/>
        <v>2.2364217252396165E-2</v>
      </c>
    </row>
    <row r="335" spans="2:8" ht="15" x14ac:dyDescent="0.2">
      <c r="B335" s="5" t="s">
        <v>128</v>
      </c>
      <c r="C335" s="9">
        <v>1</v>
      </c>
      <c r="D335" s="9">
        <v>1</v>
      </c>
      <c r="E335" s="15">
        <f t="shared" si="25"/>
        <v>3.1948881789137379E-3</v>
      </c>
      <c r="F335" s="15">
        <f t="shared" si="26"/>
        <v>2.9069767441860465E-3</v>
      </c>
      <c r="G335" s="14">
        <f t="shared" si="27"/>
        <v>0</v>
      </c>
      <c r="H335" s="17">
        <f t="shared" si="28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5"/>
        <v/>
      </c>
      <c r="F336" s="15" t="str">
        <f t="shared" si="26"/>
        <v/>
      </c>
      <c r="G336" s="14" t="str">
        <f t="shared" si="27"/>
        <v>0</v>
      </c>
      <c r="H336" s="17" t="str">
        <f t="shared" si="28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5"/>
        <v/>
      </c>
      <c r="F337" s="15" t="str">
        <f t="shared" si="26"/>
        <v/>
      </c>
      <c r="G337" s="14" t="str">
        <f t="shared" si="27"/>
        <v>0</v>
      </c>
      <c r="H337" s="17" t="str">
        <f t="shared" si="28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5"/>
        <v/>
      </c>
      <c r="F338" s="15" t="str">
        <f t="shared" si="26"/>
        <v/>
      </c>
      <c r="G338" s="14" t="str">
        <f t="shared" si="27"/>
        <v>0</v>
      </c>
      <c r="H338" s="17" t="str">
        <f t="shared" si="28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5"/>
        <v/>
      </c>
      <c r="F339" s="15" t="str">
        <f t="shared" si="26"/>
        <v/>
      </c>
      <c r="G339" s="14" t="str">
        <f t="shared" si="27"/>
        <v>0</v>
      </c>
      <c r="H339" s="17" t="str">
        <f t="shared" si="28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5"/>
        <v/>
      </c>
      <c r="F340" s="15" t="str">
        <f t="shared" si="26"/>
        <v/>
      </c>
      <c r="G340" s="14" t="str">
        <f t="shared" si="27"/>
        <v>0</v>
      </c>
      <c r="H340" s="17" t="str">
        <f t="shared" si="28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5"/>
        <v/>
      </c>
      <c r="F341" s="15" t="str">
        <f t="shared" si="26"/>
        <v/>
      </c>
      <c r="G341" s="14" t="str">
        <f t="shared" si="27"/>
        <v>0</v>
      </c>
      <c r="H341" s="17" t="str">
        <f t="shared" si="28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5"/>
        <v/>
      </c>
      <c r="F342" s="15" t="str">
        <f t="shared" si="26"/>
        <v/>
      </c>
      <c r="G342" s="14" t="str">
        <f t="shared" si="27"/>
        <v>0</v>
      </c>
      <c r="H342" s="17" t="str">
        <f t="shared" si="28"/>
        <v/>
      </c>
    </row>
    <row r="343" spans="2:8" ht="30" x14ac:dyDescent="0.2">
      <c r="B343" s="5" t="s">
        <v>129</v>
      </c>
      <c r="C343" s="9">
        <v>0</v>
      </c>
      <c r="D343" s="9">
        <v>9</v>
      </c>
      <c r="E343" s="15" t="str">
        <f t="shared" si="25"/>
        <v/>
      </c>
      <c r="F343" s="15">
        <f t="shared" si="26"/>
        <v>2.616279069767442E-2</v>
      </c>
      <c r="G343" s="14" t="str">
        <f t="shared" si="27"/>
        <v>0</v>
      </c>
      <c r="H343" s="17" t="str">
        <f t="shared" si="28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5"/>
        <v/>
      </c>
      <c r="F344" s="15" t="str">
        <f t="shared" si="26"/>
        <v/>
      </c>
      <c r="G344" s="14" t="str">
        <f t="shared" si="27"/>
        <v>0</v>
      </c>
      <c r="H344" s="17" t="str">
        <f t="shared" si="28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5"/>
        <v/>
      </c>
      <c r="F345" s="15" t="str">
        <f t="shared" si="26"/>
        <v/>
      </c>
      <c r="G345" s="14" t="str">
        <f t="shared" si="27"/>
        <v>0</v>
      </c>
      <c r="H345" s="17" t="str">
        <f t="shared" si="28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5"/>
        <v/>
      </c>
      <c r="F346" s="15" t="str">
        <f t="shared" si="26"/>
        <v/>
      </c>
      <c r="G346" s="14" t="str">
        <f t="shared" si="27"/>
        <v>0</v>
      </c>
      <c r="H346" s="17" t="str">
        <f t="shared" si="28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5"/>
        <v/>
      </c>
      <c r="F347" s="15" t="str">
        <f t="shared" si="26"/>
        <v/>
      </c>
      <c r="G347" s="14" t="str">
        <f t="shared" si="27"/>
        <v>0</v>
      </c>
      <c r="H347" s="17" t="str">
        <f t="shared" si="28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5"/>
        <v/>
      </c>
      <c r="F348" s="15" t="str">
        <f t="shared" si="26"/>
        <v/>
      </c>
      <c r="G348" s="14" t="str">
        <f t="shared" si="27"/>
        <v>0</v>
      </c>
      <c r="H348" s="17" t="str">
        <f t="shared" si="28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5"/>
        <v/>
      </c>
      <c r="F349" s="15" t="str">
        <f t="shared" si="26"/>
        <v/>
      </c>
      <c r="G349" s="14" t="str">
        <f t="shared" si="27"/>
        <v>0</v>
      </c>
      <c r="H349" s="17" t="str">
        <f t="shared" si="28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5"/>
        <v/>
      </c>
      <c r="F350" s="15" t="str">
        <f t="shared" si="26"/>
        <v/>
      </c>
      <c r="G350" s="14" t="str">
        <f t="shared" si="27"/>
        <v>0</v>
      </c>
      <c r="H350" s="17" t="str">
        <f t="shared" si="28"/>
        <v/>
      </c>
    </row>
    <row r="351" spans="2:8" ht="15" x14ac:dyDescent="0.2">
      <c r="B351" s="5" t="s">
        <v>120</v>
      </c>
      <c r="C351" s="9">
        <v>7</v>
      </c>
      <c r="D351" s="9">
        <v>0</v>
      </c>
      <c r="E351" s="15">
        <f t="shared" si="25"/>
        <v>2.2364217252396165E-2</v>
      </c>
      <c r="F351" s="15" t="str">
        <f t="shared" si="26"/>
        <v/>
      </c>
      <c r="G351" s="14" t="str">
        <f t="shared" si="27"/>
        <v>0</v>
      </c>
      <c r="H351" s="17">
        <f t="shared" si="28"/>
        <v>0</v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5"/>
        <v/>
      </c>
      <c r="F352" s="15" t="str">
        <f t="shared" si="26"/>
        <v/>
      </c>
      <c r="G352" s="14" t="str">
        <f t="shared" si="27"/>
        <v>0</v>
      </c>
      <c r="H352" s="17" t="str">
        <f t="shared" si="28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5"/>
        <v/>
      </c>
      <c r="F353" s="15" t="str">
        <f t="shared" si="26"/>
        <v/>
      </c>
      <c r="G353" s="14" t="str">
        <f t="shared" si="27"/>
        <v>0</v>
      </c>
      <c r="H353" s="17" t="str">
        <f t="shared" si="28"/>
        <v/>
      </c>
    </row>
    <row r="354" spans="2:8" ht="15" x14ac:dyDescent="0.2">
      <c r="B354" s="5" t="s">
        <v>124</v>
      </c>
      <c r="C354" s="9">
        <v>0</v>
      </c>
      <c r="D354" s="9">
        <v>1</v>
      </c>
      <c r="E354" s="15" t="str">
        <f t="shared" si="25"/>
        <v/>
      </c>
      <c r="F354" s="15">
        <f t="shared" si="26"/>
        <v>2.9069767441860465E-3</v>
      </c>
      <c r="G354" s="14" t="str">
        <f t="shared" si="27"/>
        <v>0</v>
      </c>
      <c r="H354" s="17" t="str">
        <f t="shared" si="28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5"/>
        <v/>
      </c>
      <c r="F355" s="15" t="str">
        <f t="shared" si="26"/>
        <v/>
      </c>
      <c r="G355" s="14" t="str">
        <f t="shared" si="27"/>
        <v>0</v>
      </c>
      <c r="H355" s="17" t="str">
        <f t="shared" si="28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5"/>
        <v/>
      </c>
      <c r="F356" s="15" t="str">
        <f t="shared" si="26"/>
        <v/>
      </c>
      <c r="G356" s="14" t="str">
        <f t="shared" si="27"/>
        <v>0</v>
      </c>
      <c r="H356" s="17" t="str">
        <f t="shared" si="28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5"/>
        <v/>
      </c>
      <c r="F357" s="15" t="str">
        <f t="shared" si="26"/>
        <v/>
      </c>
      <c r="G357" s="14" t="str">
        <f t="shared" si="27"/>
        <v>0</v>
      </c>
      <c r="H357" s="17" t="str">
        <f t="shared" si="28"/>
        <v/>
      </c>
    </row>
    <row r="358" spans="2:8" ht="15" x14ac:dyDescent="0.2">
      <c r="B358" s="5" t="s">
        <v>127</v>
      </c>
      <c r="C358" s="9">
        <v>0</v>
      </c>
      <c r="D358" s="9">
        <v>3</v>
      </c>
      <c r="E358" s="15" t="str">
        <f t="shared" si="25"/>
        <v/>
      </c>
      <c r="F358" s="15">
        <f t="shared" si="26"/>
        <v>8.7209302325581394E-3</v>
      </c>
      <c r="G358" s="14" t="str">
        <f t="shared" si="27"/>
        <v>0</v>
      </c>
      <c r="H358" s="17" t="str">
        <f t="shared" si="28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5"/>
        <v/>
      </c>
      <c r="F359" s="15" t="str">
        <f t="shared" si="26"/>
        <v/>
      </c>
      <c r="G359" s="14" t="str">
        <f t="shared" si="27"/>
        <v>0</v>
      </c>
      <c r="H359" s="17" t="str">
        <f t="shared" si="28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9">+IF(C360=0,"",C360/C$294)</f>
        <v/>
      </c>
      <c r="F360" s="15" t="str">
        <f t="shared" ref="F360:F423" si="30">+IF(D360=0,"",D360/D$294)</f>
        <v/>
      </c>
      <c r="G360" s="14" t="str">
        <f t="shared" ref="G360:G423" si="31">+IF(OR(AND(D360=0),(C360=0)),"0",((D360-C360)/C360))</f>
        <v>0</v>
      </c>
      <c r="H360" s="17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9"/>
        <v/>
      </c>
      <c r="F361" s="15" t="str">
        <f t="shared" si="30"/>
        <v/>
      </c>
      <c r="G361" s="14" t="str">
        <f t="shared" si="31"/>
        <v>0</v>
      </c>
      <c r="H361" s="17" t="str">
        <f t="shared" si="32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9"/>
        <v/>
      </c>
      <c r="F362" s="15" t="str">
        <f t="shared" si="30"/>
        <v/>
      </c>
      <c r="G362" s="14" t="str">
        <f t="shared" si="31"/>
        <v>0</v>
      </c>
      <c r="H362" s="17" t="str">
        <f t="shared" si="32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9"/>
        <v/>
      </c>
      <c r="F363" s="15" t="str">
        <f t="shared" si="30"/>
        <v/>
      </c>
      <c r="G363" s="14" t="str">
        <f t="shared" si="31"/>
        <v>0</v>
      </c>
      <c r="H363" s="17" t="str">
        <f t="shared" si="32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9"/>
        <v/>
      </c>
      <c r="F364" s="15" t="str">
        <f t="shared" si="30"/>
        <v/>
      </c>
      <c r="G364" s="14" t="str">
        <f t="shared" si="31"/>
        <v>0</v>
      </c>
      <c r="H364" s="17" t="str">
        <f t="shared" si="32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9"/>
        <v/>
      </c>
      <c r="F365" s="15" t="str">
        <f t="shared" si="30"/>
        <v/>
      </c>
      <c r="G365" s="14" t="str">
        <f t="shared" si="31"/>
        <v>0</v>
      </c>
      <c r="H365" s="17" t="str">
        <f t="shared" si="32"/>
        <v/>
      </c>
    </row>
    <row r="366" spans="2:8" ht="30" x14ac:dyDescent="0.2">
      <c r="B366" s="5" t="s">
        <v>475</v>
      </c>
      <c r="C366" s="9">
        <v>0</v>
      </c>
      <c r="D366" s="9">
        <v>0</v>
      </c>
      <c r="E366" s="15" t="str">
        <f t="shared" si="29"/>
        <v/>
      </c>
      <c r="F366" s="15" t="str">
        <f t="shared" si="30"/>
        <v/>
      </c>
      <c r="G366" s="14" t="str">
        <f t="shared" si="31"/>
        <v>0</v>
      </c>
      <c r="H366" s="17" t="str">
        <f t="shared" si="32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9"/>
        <v/>
      </c>
      <c r="F367" s="15" t="str">
        <f t="shared" si="30"/>
        <v/>
      </c>
      <c r="G367" s="14" t="str">
        <f t="shared" si="31"/>
        <v>0</v>
      </c>
      <c r="H367" s="17" t="str">
        <f t="shared" si="32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9"/>
        <v/>
      </c>
      <c r="F368" s="15" t="str">
        <f t="shared" si="30"/>
        <v/>
      </c>
      <c r="G368" s="14" t="str">
        <f t="shared" si="31"/>
        <v>0</v>
      </c>
      <c r="H368" s="17" t="str">
        <f t="shared" si="32"/>
        <v/>
      </c>
    </row>
    <row r="369" spans="2:8" ht="15" x14ac:dyDescent="0.2">
      <c r="B369" s="5" t="s">
        <v>381</v>
      </c>
      <c r="C369" s="9">
        <v>2</v>
      </c>
      <c r="D369" s="9">
        <v>0</v>
      </c>
      <c r="E369" s="15">
        <f t="shared" si="29"/>
        <v>6.3897763578274758E-3</v>
      </c>
      <c r="F369" s="15" t="str">
        <f t="shared" si="30"/>
        <v/>
      </c>
      <c r="G369" s="14" t="str">
        <f t="shared" si="31"/>
        <v>0</v>
      </c>
      <c r="H369" s="17">
        <f t="shared" si="32"/>
        <v>0</v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9"/>
        <v/>
      </c>
      <c r="F370" s="15" t="str">
        <f t="shared" si="30"/>
        <v/>
      </c>
      <c r="G370" s="14" t="str">
        <f t="shared" si="31"/>
        <v>0</v>
      </c>
      <c r="H370" s="17" t="str">
        <f t="shared" si="32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9"/>
        <v/>
      </c>
      <c r="F371" s="15" t="str">
        <f t="shared" si="30"/>
        <v/>
      </c>
      <c r="G371" s="14" t="str">
        <f t="shared" si="31"/>
        <v>0</v>
      </c>
      <c r="H371" s="17" t="str">
        <f t="shared" si="32"/>
        <v/>
      </c>
    </row>
    <row r="372" spans="2:8" ht="15" x14ac:dyDescent="0.2">
      <c r="B372" s="5" t="s">
        <v>137</v>
      </c>
      <c r="C372" s="9">
        <v>0</v>
      </c>
      <c r="D372" s="9">
        <v>1</v>
      </c>
      <c r="E372" s="15" t="str">
        <f t="shared" si="29"/>
        <v/>
      </c>
      <c r="F372" s="15">
        <f t="shared" si="30"/>
        <v>2.9069767441860465E-3</v>
      </c>
      <c r="G372" s="14" t="str">
        <f t="shared" si="31"/>
        <v>0</v>
      </c>
      <c r="H372" s="17" t="str">
        <f t="shared" si="32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9"/>
        <v/>
      </c>
      <c r="F373" s="15" t="str">
        <f t="shared" si="30"/>
        <v/>
      </c>
      <c r="G373" s="14" t="str">
        <f t="shared" si="31"/>
        <v>0</v>
      </c>
      <c r="H373" s="17" t="str">
        <f t="shared" si="32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9"/>
        <v/>
      </c>
      <c r="F374" s="15" t="str">
        <f t="shared" si="30"/>
        <v/>
      </c>
      <c r="G374" s="14" t="str">
        <f t="shared" si="31"/>
        <v>0</v>
      </c>
      <c r="H374" s="17" t="str">
        <f t="shared" si="32"/>
        <v/>
      </c>
    </row>
    <row r="375" spans="2:8" ht="15" x14ac:dyDescent="0.2">
      <c r="B375" s="5" t="s">
        <v>383</v>
      </c>
      <c r="C375" s="9">
        <v>1</v>
      </c>
      <c r="D375" s="9">
        <v>0</v>
      </c>
      <c r="E375" s="15">
        <f t="shared" si="29"/>
        <v>3.1948881789137379E-3</v>
      </c>
      <c r="F375" s="15" t="str">
        <f t="shared" si="30"/>
        <v/>
      </c>
      <c r="G375" s="14" t="str">
        <f t="shared" si="31"/>
        <v>0</v>
      </c>
      <c r="H375" s="17">
        <f t="shared" si="32"/>
        <v>0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9"/>
        <v/>
      </c>
      <c r="F376" s="15" t="str">
        <f t="shared" si="30"/>
        <v/>
      </c>
      <c r="G376" s="14" t="str">
        <f t="shared" si="31"/>
        <v>0</v>
      </c>
      <c r="H376" s="17" t="str">
        <f t="shared" si="32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9"/>
        <v/>
      </c>
      <c r="F377" s="15" t="str">
        <f t="shared" si="30"/>
        <v/>
      </c>
      <c r="G377" s="14" t="str">
        <f t="shared" si="31"/>
        <v>0</v>
      </c>
      <c r="H377" s="17" t="str">
        <f t="shared" si="32"/>
        <v/>
      </c>
    </row>
    <row r="378" spans="2:8" ht="15" x14ac:dyDescent="0.2">
      <c r="B378" s="5" t="s">
        <v>149</v>
      </c>
      <c r="C378" s="9">
        <v>10</v>
      </c>
      <c r="D378" s="9">
        <v>1</v>
      </c>
      <c r="E378" s="15">
        <f t="shared" si="29"/>
        <v>3.1948881789137379E-2</v>
      </c>
      <c r="F378" s="15">
        <f t="shared" si="30"/>
        <v>2.9069767441860465E-3</v>
      </c>
      <c r="G378" s="14">
        <f t="shared" si="31"/>
        <v>-0.9</v>
      </c>
      <c r="H378" s="17">
        <f t="shared" si="32"/>
        <v>-2.8753993610223641E-2</v>
      </c>
    </row>
    <row r="379" spans="2:8" ht="15" x14ac:dyDescent="0.2">
      <c r="B379" s="5" t="s">
        <v>384</v>
      </c>
      <c r="C379" s="9">
        <v>17</v>
      </c>
      <c r="D379" s="9">
        <v>0</v>
      </c>
      <c r="E379" s="15">
        <f t="shared" si="29"/>
        <v>5.4313099041533544E-2</v>
      </c>
      <c r="F379" s="15" t="str">
        <f t="shared" si="30"/>
        <v/>
      </c>
      <c r="G379" s="14" t="str">
        <f t="shared" si="31"/>
        <v>0</v>
      </c>
      <c r="H379" s="17">
        <f t="shared" si="32"/>
        <v>0</v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9"/>
        <v/>
      </c>
      <c r="F380" s="15" t="str">
        <f t="shared" si="30"/>
        <v/>
      </c>
      <c r="G380" s="14" t="str">
        <f t="shared" si="31"/>
        <v>0</v>
      </c>
      <c r="H380" s="17" t="str">
        <f t="shared" si="32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9"/>
        <v/>
      </c>
      <c r="F381" s="15" t="str">
        <f t="shared" si="30"/>
        <v/>
      </c>
      <c r="G381" s="14" t="str">
        <f t="shared" si="31"/>
        <v>0</v>
      </c>
      <c r="H381" s="17" t="str">
        <f t="shared" si="32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9"/>
        <v/>
      </c>
      <c r="F382" s="15" t="str">
        <f t="shared" si="30"/>
        <v/>
      </c>
      <c r="G382" s="14" t="str">
        <f t="shared" si="31"/>
        <v>0</v>
      </c>
      <c r="H382" s="17" t="str">
        <f t="shared" si="32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9"/>
        <v/>
      </c>
      <c r="F383" s="15" t="str">
        <f t="shared" si="30"/>
        <v/>
      </c>
      <c r="G383" s="14" t="str">
        <f t="shared" si="31"/>
        <v>0</v>
      </c>
      <c r="H383" s="17" t="str">
        <f t="shared" si="32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9"/>
        <v/>
      </c>
      <c r="F384" s="15" t="str">
        <f t="shared" si="30"/>
        <v/>
      </c>
      <c r="G384" s="14" t="str">
        <f t="shared" si="31"/>
        <v>0</v>
      </c>
      <c r="H384" s="17" t="str">
        <f t="shared" si="32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9"/>
        <v/>
      </c>
      <c r="F385" s="15" t="str">
        <f t="shared" si="30"/>
        <v/>
      </c>
      <c r="G385" s="14" t="str">
        <f t="shared" si="31"/>
        <v>0</v>
      </c>
      <c r="H385" s="17" t="str">
        <f t="shared" si="32"/>
        <v/>
      </c>
    </row>
    <row r="386" spans="2:8" ht="15" x14ac:dyDescent="0.2">
      <c r="B386" s="5" t="s">
        <v>533</v>
      </c>
      <c r="C386" s="9">
        <v>0</v>
      </c>
      <c r="D386" s="9">
        <v>1</v>
      </c>
      <c r="E386" s="15" t="str">
        <f t="shared" si="29"/>
        <v/>
      </c>
      <c r="F386" s="15">
        <f t="shared" si="30"/>
        <v>2.9069767441860465E-3</v>
      </c>
      <c r="G386" s="14" t="str">
        <f t="shared" si="31"/>
        <v>0</v>
      </c>
      <c r="H386" s="17" t="str">
        <f t="shared" si="32"/>
        <v/>
      </c>
    </row>
    <row r="387" spans="2:8" ht="15" x14ac:dyDescent="0.2">
      <c r="B387" s="5" t="s">
        <v>144</v>
      </c>
      <c r="C387" s="9">
        <v>6</v>
      </c>
      <c r="D387" s="9">
        <v>1</v>
      </c>
      <c r="E387" s="15">
        <f t="shared" si="29"/>
        <v>1.9169329073482427E-2</v>
      </c>
      <c r="F387" s="15">
        <f t="shared" si="30"/>
        <v>2.9069767441860465E-3</v>
      </c>
      <c r="G387" s="14">
        <f t="shared" si="31"/>
        <v>-0.83333333333333337</v>
      </c>
      <c r="H387" s="17">
        <f t="shared" si="32"/>
        <v>-1.5974440894568689E-2</v>
      </c>
    </row>
    <row r="388" spans="2:8" ht="15" x14ac:dyDescent="0.2">
      <c r="B388" s="5" t="s">
        <v>389</v>
      </c>
      <c r="C388" s="9">
        <v>0</v>
      </c>
      <c r="D388" s="9">
        <v>1</v>
      </c>
      <c r="E388" s="15" t="str">
        <f t="shared" si="29"/>
        <v/>
      </c>
      <c r="F388" s="15">
        <f t="shared" si="30"/>
        <v>2.9069767441860465E-3</v>
      </c>
      <c r="G388" s="14" t="str">
        <f t="shared" si="31"/>
        <v>0</v>
      </c>
      <c r="H388" s="17" t="str">
        <f t="shared" si="32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9"/>
        <v/>
      </c>
      <c r="F389" s="15" t="str">
        <f t="shared" si="30"/>
        <v/>
      </c>
      <c r="G389" s="14" t="str">
        <f t="shared" si="31"/>
        <v>0</v>
      </c>
      <c r="H389" s="17" t="str">
        <f t="shared" si="32"/>
        <v/>
      </c>
    </row>
    <row r="390" spans="2:8" ht="15" x14ac:dyDescent="0.2">
      <c r="B390" s="5" t="s">
        <v>476</v>
      </c>
      <c r="C390" s="9">
        <v>0</v>
      </c>
      <c r="D390" s="9">
        <v>0</v>
      </c>
      <c r="E390" s="15" t="str">
        <f t="shared" si="29"/>
        <v/>
      </c>
      <c r="F390" s="15" t="str">
        <f t="shared" si="30"/>
        <v/>
      </c>
      <c r="G390" s="14" t="str">
        <f t="shared" si="31"/>
        <v>0</v>
      </c>
      <c r="H390" s="17" t="str">
        <f t="shared" si="32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9"/>
        <v/>
      </c>
      <c r="F391" s="15" t="str">
        <f t="shared" si="30"/>
        <v/>
      </c>
      <c r="G391" s="14" t="str">
        <f t="shared" si="31"/>
        <v>0</v>
      </c>
      <c r="H391" s="17" t="str">
        <f t="shared" si="32"/>
        <v/>
      </c>
    </row>
    <row r="392" spans="2:8" ht="15" x14ac:dyDescent="0.2">
      <c r="B392" s="5" t="s">
        <v>140</v>
      </c>
      <c r="C392" s="9">
        <v>7</v>
      </c>
      <c r="D392" s="9">
        <v>0</v>
      </c>
      <c r="E392" s="15">
        <f t="shared" si="29"/>
        <v>2.2364217252396165E-2</v>
      </c>
      <c r="F392" s="15" t="str">
        <f t="shared" si="30"/>
        <v/>
      </c>
      <c r="G392" s="14" t="str">
        <f t="shared" si="31"/>
        <v>0</v>
      </c>
      <c r="H392" s="17">
        <f t="shared" si="32"/>
        <v>0</v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9"/>
        <v/>
      </c>
      <c r="F393" s="15" t="str">
        <f t="shared" si="30"/>
        <v/>
      </c>
      <c r="G393" s="14" t="str">
        <f t="shared" si="31"/>
        <v>0</v>
      </c>
      <c r="H393" s="17" t="str">
        <f t="shared" si="32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9"/>
        <v/>
      </c>
      <c r="F394" s="15" t="str">
        <f t="shared" si="30"/>
        <v/>
      </c>
      <c r="G394" s="14" t="str">
        <f t="shared" si="31"/>
        <v>0</v>
      </c>
      <c r="H394" s="17" t="str">
        <f t="shared" si="32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9"/>
        <v/>
      </c>
      <c r="F395" s="15" t="str">
        <f t="shared" si="30"/>
        <v/>
      </c>
      <c r="G395" s="14" t="str">
        <f t="shared" si="31"/>
        <v>0</v>
      </c>
      <c r="H395" s="17" t="str">
        <f t="shared" si="32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9"/>
        <v/>
      </c>
      <c r="F396" s="15" t="str">
        <f t="shared" si="30"/>
        <v/>
      </c>
      <c r="G396" s="14" t="str">
        <f t="shared" si="31"/>
        <v>0</v>
      </c>
      <c r="H396" s="17" t="str">
        <f t="shared" si="32"/>
        <v/>
      </c>
    </row>
    <row r="397" spans="2:8" ht="15" x14ac:dyDescent="0.2">
      <c r="B397" s="5" t="s">
        <v>138</v>
      </c>
      <c r="C397" s="9">
        <v>0</v>
      </c>
      <c r="D397" s="9">
        <v>1</v>
      </c>
      <c r="E397" s="15" t="str">
        <f t="shared" si="29"/>
        <v/>
      </c>
      <c r="F397" s="15">
        <f t="shared" si="30"/>
        <v>2.9069767441860465E-3</v>
      </c>
      <c r="G397" s="14" t="str">
        <f t="shared" si="31"/>
        <v>0</v>
      </c>
      <c r="H397" s="17" t="str">
        <f t="shared" si="32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9"/>
        <v/>
      </c>
      <c r="F398" s="15" t="str">
        <f t="shared" si="30"/>
        <v/>
      </c>
      <c r="G398" s="14" t="str">
        <f t="shared" si="31"/>
        <v>0</v>
      </c>
      <c r="H398" s="17" t="str">
        <f t="shared" si="32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9"/>
        <v/>
      </c>
      <c r="F399" s="15" t="str">
        <f t="shared" si="30"/>
        <v/>
      </c>
      <c r="G399" s="14" t="str">
        <f t="shared" si="31"/>
        <v>0</v>
      </c>
      <c r="H399" s="17" t="str">
        <f t="shared" si="32"/>
        <v/>
      </c>
    </row>
    <row r="400" spans="2:8" ht="15" x14ac:dyDescent="0.2">
      <c r="B400" s="5" t="s">
        <v>152</v>
      </c>
      <c r="C400" s="9">
        <v>0</v>
      </c>
      <c r="D400" s="9">
        <v>2</v>
      </c>
      <c r="E400" s="15" t="str">
        <f t="shared" si="29"/>
        <v/>
      </c>
      <c r="F400" s="15">
        <f t="shared" si="30"/>
        <v>5.8139534883720929E-3</v>
      </c>
      <c r="G400" s="14" t="str">
        <f t="shared" si="31"/>
        <v>0</v>
      </c>
      <c r="H400" s="17" t="str">
        <f t="shared" si="32"/>
        <v/>
      </c>
    </row>
    <row r="401" spans="2:8" ht="15" x14ac:dyDescent="0.2">
      <c r="B401" s="5" t="s">
        <v>392</v>
      </c>
      <c r="C401" s="9">
        <v>10</v>
      </c>
      <c r="D401" s="9">
        <v>0</v>
      </c>
      <c r="E401" s="15">
        <f t="shared" si="29"/>
        <v>3.1948881789137379E-2</v>
      </c>
      <c r="F401" s="15" t="str">
        <f t="shared" si="30"/>
        <v/>
      </c>
      <c r="G401" s="14" t="str">
        <f t="shared" si="31"/>
        <v>0</v>
      </c>
      <c r="H401" s="17">
        <f t="shared" si="32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9"/>
        <v/>
      </c>
      <c r="F402" s="15" t="str">
        <f t="shared" si="30"/>
        <v/>
      </c>
      <c r="G402" s="14" t="str">
        <f t="shared" si="31"/>
        <v>0</v>
      </c>
      <c r="H402" s="17" t="str">
        <f t="shared" si="32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9"/>
        <v/>
      </c>
      <c r="F403" s="15" t="str">
        <f t="shared" si="30"/>
        <v/>
      </c>
      <c r="G403" s="14" t="str">
        <f t="shared" si="31"/>
        <v>0</v>
      </c>
      <c r="H403" s="17" t="str">
        <f t="shared" si="32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9"/>
        <v/>
      </c>
      <c r="F404" s="15" t="str">
        <f t="shared" si="30"/>
        <v/>
      </c>
      <c r="G404" s="14" t="str">
        <f t="shared" si="31"/>
        <v>0</v>
      </c>
      <c r="H404" s="17" t="str">
        <f t="shared" si="32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9"/>
        <v/>
      </c>
      <c r="F405" s="15" t="str">
        <f t="shared" si="30"/>
        <v/>
      </c>
      <c r="G405" s="14" t="str">
        <f t="shared" si="31"/>
        <v>0</v>
      </c>
      <c r="H405" s="17" t="str">
        <f t="shared" si="32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9"/>
        <v/>
      </c>
      <c r="F406" s="15" t="str">
        <f t="shared" si="30"/>
        <v/>
      </c>
      <c r="G406" s="14" t="str">
        <f t="shared" si="31"/>
        <v>0</v>
      </c>
      <c r="H406" s="17" t="str">
        <f t="shared" si="32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9"/>
        <v/>
      </c>
      <c r="F407" s="15" t="str">
        <f t="shared" si="30"/>
        <v/>
      </c>
      <c r="G407" s="14" t="str">
        <f t="shared" si="31"/>
        <v>0</v>
      </c>
      <c r="H407" s="17" t="str">
        <f t="shared" si="32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9"/>
        <v/>
      </c>
      <c r="F408" s="15" t="str">
        <f t="shared" si="30"/>
        <v/>
      </c>
      <c r="G408" s="14" t="str">
        <f t="shared" si="31"/>
        <v>0</v>
      </c>
      <c r="H408" s="17" t="str">
        <f t="shared" si="32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9"/>
        <v/>
      </c>
      <c r="F409" s="15" t="str">
        <f t="shared" si="30"/>
        <v/>
      </c>
      <c r="G409" s="14" t="str">
        <f t="shared" si="31"/>
        <v>0</v>
      </c>
      <c r="H409" s="17" t="str">
        <f t="shared" si="32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9"/>
        <v/>
      </c>
      <c r="F410" s="15" t="str">
        <f t="shared" si="30"/>
        <v/>
      </c>
      <c r="G410" s="14" t="str">
        <f t="shared" si="31"/>
        <v>0</v>
      </c>
      <c r="H410" s="17" t="str">
        <f t="shared" si="32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9"/>
        <v/>
      </c>
      <c r="F411" s="15" t="str">
        <f t="shared" si="30"/>
        <v/>
      </c>
      <c r="G411" s="14" t="str">
        <f t="shared" si="31"/>
        <v>0</v>
      </c>
      <c r="H411" s="17" t="str">
        <f t="shared" si="32"/>
        <v/>
      </c>
    </row>
    <row r="412" spans="2:8" ht="30" x14ac:dyDescent="0.2">
      <c r="B412" s="5" t="s">
        <v>402</v>
      </c>
      <c r="C412" s="9">
        <v>0</v>
      </c>
      <c r="D412" s="9">
        <v>1</v>
      </c>
      <c r="E412" s="15" t="str">
        <f t="shared" si="29"/>
        <v/>
      </c>
      <c r="F412" s="15">
        <f t="shared" si="30"/>
        <v>2.9069767441860465E-3</v>
      </c>
      <c r="G412" s="14" t="str">
        <f t="shared" si="31"/>
        <v>0</v>
      </c>
      <c r="H412" s="17" t="str">
        <f t="shared" si="32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9"/>
        <v/>
      </c>
      <c r="F413" s="15" t="str">
        <f t="shared" si="30"/>
        <v/>
      </c>
      <c r="G413" s="14" t="str">
        <f t="shared" si="31"/>
        <v>0</v>
      </c>
      <c r="H413" s="17" t="str">
        <f t="shared" si="32"/>
        <v/>
      </c>
    </row>
    <row r="414" spans="2:8" ht="30" x14ac:dyDescent="0.2">
      <c r="B414" s="5" t="s">
        <v>404</v>
      </c>
      <c r="C414" s="9">
        <v>4</v>
      </c>
      <c r="D414" s="9">
        <v>0</v>
      </c>
      <c r="E414" s="15">
        <f t="shared" si="29"/>
        <v>1.2779552715654952E-2</v>
      </c>
      <c r="F414" s="15" t="str">
        <f t="shared" si="30"/>
        <v/>
      </c>
      <c r="G414" s="14" t="str">
        <f t="shared" si="31"/>
        <v>0</v>
      </c>
      <c r="H414" s="17">
        <f t="shared" si="32"/>
        <v>0</v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9"/>
        <v/>
      </c>
      <c r="F415" s="15" t="str">
        <f t="shared" si="30"/>
        <v/>
      </c>
      <c r="G415" s="14" t="str">
        <f t="shared" si="31"/>
        <v>0</v>
      </c>
      <c r="H415" s="17" t="str">
        <f t="shared" si="32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9"/>
        <v/>
      </c>
      <c r="F416" s="15" t="str">
        <f t="shared" si="30"/>
        <v/>
      </c>
      <c r="G416" s="14" t="str">
        <f t="shared" si="31"/>
        <v>0</v>
      </c>
      <c r="H416" s="17" t="str">
        <f t="shared" si="32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9"/>
        <v/>
      </c>
      <c r="F417" s="15" t="str">
        <f t="shared" si="30"/>
        <v/>
      </c>
      <c r="G417" s="14" t="str">
        <f t="shared" si="31"/>
        <v>0</v>
      </c>
      <c r="H417" s="17" t="str">
        <f t="shared" si="32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9"/>
        <v/>
      </c>
      <c r="F418" s="15" t="str">
        <f t="shared" si="30"/>
        <v/>
      </c>
      <c r="G418" s="14" t="str">
        <f t="shared" si="31"/>
        <v>0</v>
      </c>
      <c r="H418" s="17" t="str">
        <f t="shared" si="32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9"/>
        <v/>
      </c>
      <c r="F419" s="15" t="str">
        <f t="shared" si="30"/>
        <v/>
      </c>
      <c r="G419" s="14" t="str">
        <f t="shared" si="31"/>
        <v>0</v>
      </c>
      <c r="H419" s="17" t="str">
        <f t="shared" si="32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9"/>
        <v/>
      </c>
      <c r="F420" s="15" t="str">
        <f t="shared" si="30"/>
        <v/>
      </c>
      <c r="G420" s="14" t="str">
        <f t="shared" si="31"/>
        <v>0</v>
      </c>
      <c r="H420" s="17" t="str">
        <f t="shared" si="32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9"/>
        <v/>
      </c>
      <c r="F421" s="15" t="str">
        <f t="shared" si="30"/>
        <v/>
      </c>
      <c r="G421" s="14" t="str">
        <f t="shared" si="31"/>
        <v>0</v>
      </c>
      <c r="H421" s="17" t="str">
        <f t="shared" si="32"/>
        <v/>
      </c>
    </row>
    <row r="422" spans="2:8" ht="30" x14ac:dyDescent="0.2">
      <c r="B422" s="5" t="s">
        <v>163</v>
      </c>
      <c r="C422" s="9">
        <v>0</v>
      </c>
      <c r="D422" s="9">
        <v>2</v>
      </c>
      <c r="E422" s="15" t="str">
        <f t="shared" si="29"/>
        <v/>
      </c>
      <c r="F422" s="15">
        <f t="shared" si="30"/>
        <v>5.8139534883720929E-3</v>
      </c>
      <c r="G422" s="14" t="str">
        <f t="shared" si="31"/>
        <v>0</v>
      </c>
      <c r="H422" s="17" t="str">
        <f t="shared" si="32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9"/>
        <v/>
      </c>
      <c r="F423" s="15" t="str">
        <f t="shared" si="30"/>
        <v/>
      </c>
      <c r="G423" s="14" t="str">
        <f t="shared" si="31"/>
        <v>0</v>
      </c>
      <c r="H423" s="17" t="str">
        <f t="shared" si="32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3">+IF(C424=0,"",C424/C$294)</f>
        <v/>
      </c>
      <c r="F424" s="15" t="str">
        <f t="shared" ref="F424:F487" si="34">+IF(D424=0,"",D424/D$294)</f>
        <v/>
      </c>
      <c r="G424" s="14" t="str">
        <f t="shared" ref="G424:G487" si="35">+IF(OR(AND(D424=0),(C424=0)),"0",((D424-C424)/C424))</f>
        <v>0</v>
      </c>
      <c r="H424" s="17" t="str">
        <f t="shared" ref="H424:H487" si="36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3"/>
        <v/>
      </c>
      <c r="F425" s="15" t="str">
        <f t="shared" si="34"/>
        <v/>
      </c>
      <c r="G425" s="14" t="str">
        <f t="shared" si="35"/>
        <v>0</v>
      </c>
      <c r="H425" s="17" t="str">
        <f t="shared" si="36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3"/>
        <v/>
      </c>
      <c r="F426" s="15" t="str">
        <f t="shared" si="34"/>
        <v/>
      </c>
      <c r="G426" s="14" t="str">
        <f t="shared" si="35"/>
        <v>0</v>
      </c>
      <c r="H426" s="17" t="str">
        <f t="shared" si="36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3"/>
        <v/>
      </c>
      <c r="F427" s="15" t="str">
        <f t="shared" si="34"/>
        <v/>
      </c>
      <c r="G427" s="14" t="str">
        <f t="shared" si="35"/>
        <v>0</v>
      </c>
      <c r="H427" s="17" t="str">
        <f t="shared" si="36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3"/>
        <v/>
      </c>
      <c r="F428" s="15" t="str">
        <f t="shared" si="34"/>
        <v/>
      </c>
      <c r="G428" s="14" t="str">
        <f t="shared" si="35"/>
        <v>0</v>
      </c>
      <c r="H428" s="17" t="str">
        <f t="shared" si="36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3"/>
        <v/>
      </c>
      <c r="F429" s="15" t="str">
        <f t="shared" si="34"/>
        <v/>
      </c>
      <c r="G429" s="14" t="str">
        <f t="shared" si="35"/>
        <v>0</v>
      </c>
      <c r="H429" s="17" t="str">
        <f t="shared" si="36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3"/>
        <v/>
      </c>
      <c r="F430" s="15" t="str">
        <f t="shared" si="34"/>
        <v/>
      </c>
      <c r="G430" s="14" t="str">
        <f t="shared" si="35"/>
        <v>0</v>
      </c>
      <c r="H430" s="17" t="str">
        <f t="shared" si="36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3"/>
        <v/>
      </c>
      <c r="F431" s="15" t="str">
        <f t="shared" si="34"/>
        <v/>
      </c>
      <c r="G431" s="14" t="str">
        <f t="shared" si="35"/>
        <v>0</v>
      </c>
      <c r="H431" s="17" t="str">
        <f t="shared" si="36"/>
        <v/>
      </c>
    </row>
    <row r="432" spans="2:8" ht="15" x14ac:dyDescent="0.2">
      <c r="B432" s="5" t="s">
        <v>417</v>
      </c>
      <c r="C432" s="9">
        <v>0</v>
      </c>
      <c r="D432" s="9">
        <v>32</v>
      </c>
      <c r="E432" s="15" t="str">
        <f t="shared" si="33"/>
        <v/>
      </c>
      <c r="F432" s="15">
        <f t="shared" si="34"/>
        <v>9.3023255813953487E-2</v>
      </c>
      <c r="G432" s="14" t="str">
        <f t="shared" si="35"/>
        <v>0</v>
      </c>
      <c r="H432" s="17" t="str">
        <f t="shared" si="36"/>
        <v/>
      </c>
    </row>
    <row r="433" spans="2:8" ht="15" x14ac:dyDescent="0.2">
      <c r="B433" s="5" t="s">
        <v>162</v>
      </c>
      <c r="C433" s="9">
        <v>1</v>
      </c>
      <c r="D433" s="9">
        <v>0</v>
      </c>
      <c r="E433" s="15">
        <f t="shared" si="33"/>
        <v>3.1948881789137379E-3</v>
      </c>
      <c r="F433" s="15" t="str">
        <f t="shared" si="34"/>
        <v/>
      </c>
      <c r="G433" s="14" t="str">
        <f t="shared" si="35"/>
        <v>0</v>
      </c>
      <c r="H433" s="17">
        <f t="shared" si="36"/>
        <v>0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3"/>
        <v/>
      </c>
      <c r="F434" s="15" t="str">
        <f t="shared" si="34"/>
        <v/>
      </c>
      <c r="G434" s="14" t="str">
        <f t="shared" si="35"/>
        <v>0</v>
      </c>
      <c r="H434" s="17" t="str">
        <f t="shared" si="36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3"/>
        <v/>
      </c>
      <c r="F435" s="15" t="str">
        <f t="shared" si="34"/>
        <v/>
      </c>
      <c r="G435" s="14" t="str">
        <f t="shared" si="35"/>
        <v>0</v>
      </c>
      <c r="H435" s="17" t="str">
        <f t="shared" si="36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3"/>
        <v/>
      </c>
      <c r="F436" s="15" t="str">
        <f t="shared" si="34"/>
        <v/>
      </c>
      <c r="G436" s="14" t="str">
        <f t="shared" si="35"/>
        <v>0</v>
      </c>
      <c r="H436" s="17" t="str">
        <f t="shared" si="36"/>
        <v/>
      </c>
    </row>
    <row r="437" spans="2:8" ht="45" x14ac:dyDescent="0.2">
      <c r="B437" s="5" t="s">
        <v>420</v>
      </c>
      <c r="C437" s="9">
        <v>0</v>
      </c>
      <c r="D437" s="9">
        <v>22</v>
      </c>
      <c r="E437" s="15" t="str">
        <f t="shared" si="33"/>
        <v/>
      </c>
      <c r="F437" s="15">
        <f t="shared" si="34"/>
        <v>6.3953488372093026E-2</v>
      </c>
      <c r="G437" s="14" t="str">
        <f t="shared" si="35"/>
        <v>0</v>
      </c>
      <c r="H437" s="17" t="str">
        <f t="shared" si="36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3"/>
        <v/>
      </c>
      <c r="F438" s="15" t="str">
        <f t="shared" si="34"/>
        <v/>
      </c>
      <c r="G438" s="14" t="str">
        <f t="shared" si="35"/>
        <v>0</v>
      </c>
      <c r="H438" s="17" t="str">
        <f t="shared" si="36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3"/>
        <v/>
      </c>
      <c r="F439" s="15" t="str">
        <f t="shared" si="34"/>
        <v/>
      </c>
      <c r="G439" s="14" t="str">
        <f t="shared" si="35"/>
        <v>0</v>
      </c>
      <c r="H439" s="17" t="str">
        <f t="shared" si="36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3"/>
        <v/>
      </c>
      <c r="F440" s="15" t="str">
        <f t="shared" si="34"/>
        <v/>
      </c>
      <c r="G440" s="14" t="str">
        <f t="shared" si="35"/>
        <v>0</v>
      </c>
      <c r="H440" s="17" t="str">
        <f t="shared" si="36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3"/>
        <v/>
      </c>
      <c r="F441" s="15" t="str">
        <f t="shared" si="34"/>
        <v/>
      </c>
      <c r="G441" s="14" t="str">
        <f t="shared" si="35"/>
        <v>0</v>
      </c>
      <c r="H441" s="17" t="str">
        <f t="shared" si="36"/>
        <v/>
      </c>
    </row>
    <row r="442" spans="2:8" ht="15" x14ac:dyDescent="0.2">
      <c r="B442" s="5" t="s">
        <v>422</v>
      </c>
      <c r="C442" s="9">
        <v>7</v>
      </c>
      <c r="D442" s="9">
        <v>0</v>
      </c>
      <c r="E442" s="15">
        <f t="shared" si="33"/>
        <v>2.2364217252396165E-2</v>
      </c>
      <c r="F442" s="15" t="str">
        <f t="shared" si="34"/>
        <v/>
      </c>
      <c r="G442" s="14" t="str">
        <f t="shared" si="35"/>
        <v>0</v>
      </c>
      <c r="H442" s="17">
        <f t="shared" si="36"/>
        <v>0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3"/>
        <v/>
      </c>
      <c r="F443" s="15" t="str">
        <f t="shared" si="34"/>
        <v/>
      </c>
      <c r="G443" s="14" t="str">
        <f t="shared" si="35"/>
        <v>0</v>
      </c>
      <c r="H443" s="17" t="str">
        <f t="shared" si="36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3"/>
        <v/>
      </c>
      <c r="F444" s="15" t="str">
        <f t="shared" si="34"/>
        <v/>
      </c>
      <c r="G444" s="14" t="str">
        <f t="shared" si="35"/>
        <v>0</v>
      </c>
      <c r="H444" s="17" t="str">
        <f t="shared" si="36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3"/>
        <v/>
      </c>
      <c r="F445" s="15" t="str">
        <f t="shared" si="34"/>
        <v/>
      </c>
      <c r="G445" s="14" t="str">
        <f t="shared" si="35"/>
        <v>0</v>
      </c>
      <c r="H445" s="17" t="str">
        <f t="shared" si="36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3"/>
        <v/>
      </c>
      <c r="F446" s="15" t="str">
        <f t="shared" si="34"/>
        <v/>
      </c>
      <c r="G446" s="14" t="str">
        <f t="shared" si="35"/>
        <v>0</v>
      </c>
      <c r="H446" s="17" t="str">
        <f t="shared" si="36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3"/>
        <v/>
      </c>
      <c r="F447" s="15" t="str">
        <f t="shared" si="34"/>
        <v/>
      </c>
      <c r="G447" s="14" t="str">
        <f t="shared" si="35"/>
        <v>0</v>
      </c>
      <c r="H447" s="17" t="str">
        <f t="shared" si="36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3"/>
        <v/>
      </c>
      <c r="F448" s="15" t="str">
        <f t="shared" si="34"/>
        <v/>
      </c>
      <c r="G448" s="14" t="str">
        <f t="shared" si="35"/>
        <v>0</v>
      </c>
      <c r="H448" s="17" t="str">
        <f t="shared" si="36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3"/>
        <v/>
      </c>
      <c r="F449" s="15" t="str">
        <f t="shared" si="34"/>
        <v/>
      </c>
      <c r="G449" s="14" t="str">
        <f t="shared" si="35"/>
        <v>0</v>
      </c>
      <c r="H449" s="17" t="str">
        <f t="shared" si="36"/>
        <v/>
      </c>
    </row>
    <row r="450" spans="2:8" ht="30" x14ac:dyDescent="0.2">
      <c r="B450" s="5" t="s">
        <v>430</v>
      </c>
      <c r="C450" s="9">
        <v>0</v>
      </c>
      <c r="D450" s="9">
        <v>1</v>
      </c>
      <c r="E450" s="15" t="str">
        <f t="shared" si="33"/>
        <v/>
      </c>
      <c r="F450" s="15">
        <f t="shared" si="34"/>
        <v>2.9069767441860465E-3</v>
      </c>
      <c r="G450" s="14" t="str">
        <f t="shared" si="35"/>
        <v>0</v>
      </c>
      <c r="H450" s="17" t="str">
        <f t="shared" si="36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3"/>
        <v/>
      </c>
      <c r="F451" s="15" t="str">
        <f t="shared" si="34"/>
        <v/>
      </c>
      <c r="G451" s="14" t="str">
        <f t="shared" si="35"/>
        <v>0</v>
      </c>
      <c r="H451" s="17" t="str">
        <f t="shared" si="36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3"/>
        <v/>
      </c>
      <c r="F452" s="15" t="str">
        <f t="shared" si="34"/>
        <v/>
      </c>
      <c r="G452" s="14" t="str">
        <f t="shared" si="35"/>
        <v>0</v>
      </c>
      <c r="H452" s="17" t="str">
        <f t="shared" si="36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3"/>
        <v/>
      </c>
      <c r="F453" s="15" t="str">
        <f t="shared" si="34"/>
        <v/>
      </c>
      <c r="G453" s="14" t="str">
        <f t="shared" si="35"/>
        <v>0</v>
      </c>
      <c r="H453" s="17" t="str">
        <f t="shared" si="36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3"/>
        <v/>
      </c>
      <c r="F454" s="15" t="str">
        <f t="shared" si="34"/>
        <v/>
      </c>
      <c r="G454" s="14" t="str">
        <f t="shared" si="35"/>
        <v>0</v>
      </c>
      <c r="H454" s="17" t="str">
        <f t="shared" si="36"/>
        <v/>
      </c>
    </row>
    <row r="455" spans="2:8" ht="15" x14ac:dyDescent="0.2">
      <c r="B455" s="5" t="s">
        <v>158</v>
      </c>
      <c r="C455" s="9">
        <v>4</v>
      </c>
      <c r="D455" s="9">
        <v>0</v>
      </c>
      <c r="E455" s="15">
        <f t="shared" si="33"/>
        <v>1.2779552715654952E-2</v>
      </c>
      <c r="F455" s="15" t="str">
        <f t="shared" si="34"/>
        <v/>
      </c>
      <c r="G455" s="14" t="str">
        <f t="shared" si="35"/>
        <v>0</v>
      </c>
      <c r="H455" s="17">
        <f t="shared" si="36"/>
        <v>0</v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3"/>
        <v/>
      </c>
      <c r="F456" s="15" t="str">
        <f t="shared" si="34"/>
        <v/>
      </c>
      <c r="G456" s="14" t="str">
        <f t="shared" si="35"/>
        <v>0</v>
      </c>
      <c r="H456" s="17" t="str">
        <f t="shared" si="36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3"/>
        <v/>
      </c>
      <c r="F457" s="15" t="str">
        <f t="shared" si="34"/>
        <v/>
      </c>
      <c r="G457" s="14" t="str">
        <f t="shared" si="35"/>
        <v>0</v>
      </c>
      <c r="H457" s="17" t="str">
        <f t="shared" si="36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3"/>
        <v/>
      </c>
      <c r="F458" s="15" t="str">
        <f t="shared" si="34"/>
        <v/>
      </c>
      <c r="G458" s="14" t="str">
        <f t="shared" si="35"/>
        <v>0</v>
      </c>
      <c r="H458" s="17" t="str">
        <f t="shared" si="36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3"/>
        <v/>
      </c>
      <c r="F459" s="15" t="str">
        <f t="shared" si="34"/>
        <v/>
      </c>
      <c r="G459" s="14" t="str">
        <f t="shared" si="35"/>
        <v>0</v>
      </c>
      <c r="H459" s="17" t="str">
        <f t="shared" si="36"/>
        <v/>
      </c>
    </row>
    <row r="460" spans="2:8" ht="15" x14ac:dyDescent="0.2">
      <c r="B460" s="5" t="s">
        <v>176</v>
      </c>
      <c r="C460" s="9">
        <v>21</v>
      </c>
      <c r="D460" s="9">
        <v>0</v>
      </c>
      <c r="E460" s="15">
        <f t="shared" si="33"/>
        <v>6.7092651757188496E-2</v>
      </c>
      <c r="F460" s="15" t="str">
        <f t="shared" si="34"/>
        <v/>
      </c>
      <c r="G460" s="14" t="str">
        <f t="shared" si="35"/>
        <v>0</v>
      </c>
      <c r="H460" s="17">
        <f t="shared" si="36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3"/>
        <v/>
      </c>
      <c r="F461" s="15" t="str">
        <f t="shared" si="34"/>
        <v/>
      </c>
      <c r="G461" s="14" t="str">
        <f t="shared" si="35"/>
        <v>0</v>
      </c>
      <c r="H461" s="17" t="str">
        <f t="shared" si="36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3"/>
        <v/>
      </c>
      <c r="F462" s="15" t="str">
        <f t="shared" si="34"/>
        <v/>
      </c>
      <c r="G462" s="14" t="str">
        <f t="shared" si="35"/>
        <v>0</v>
      </c>
      <c r="H462" s="17" t="str">
        <f t="shared" si="36"/>
        <v/>
      </c>
    </row>
    <row r="463" spans="2:8" ht="15" x14ac:dyDescent="0.2">
      <c r="B463" s="5" t="s">
        <v>477</v>
      </c>
      <c r="C463" s="9">
        <v>4</v>
      </c>
      <c r="D463" s="9">
        <v>0</v>
      </c>
      <c r="E463" s="15">
        <f t="shared" si="33"/>
        <v>1.2779552715654952E-2</v>
      </c>
      <c r="F463" s="15" t="str">
        <f t="shared" si="34"/>
        <v/>
      </c>
      <c r="G463" s="14" t="str">
        <f t="shared" si="35"/>
        <v>0</v>
      </c>
      <c r="H463" s="17">
        <f t="shared" si="36"/>
        <v>0</v>
      </c>
    </row>
    <row r="464" spans="2:8" ht="15" x14ac:dyDescent="0.2">
      <c r="B464" s="5" t="s">
        <v>478</v>
      </c>
      <c r="C464" s="9">
        <v>0</v>
      </c>
      <c r="D464" s="9">
        <v>0</v>
      </c>
      <c r="E464" s="15" t="str">
        <f t="shared" si="33"/>
        <v/>
      </c>
      <c r="F464" s="15" t="str">
        <f t="shared" si="34"/>
        <v/>
      </c>
      <c r="G464" s="14" t="str">
        <f t="shared" si="35"/>
        <v>0</v>
      </c>
      <c r="H464" s="17" t="str">
        <f t="shared" si="36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3"/>
        <v/>
      </c>
      <c r="F465" s="15" t="str">
        <f t="shared" si="34"/>
        <v/>
      </c>
      <c r="G465" s="14" t="str">
        <f t="shared" si="35"/>
        <v>0</v>
      </c>
      <c r="H465" s="17" t="str">
        <f t="shared" si="36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3"/>
        <v/>
      </c>
      <c r="F466" s="15" t="str">
        <f t="shared" si="34"/>
        <v/>
      </c>
      <c r="G466" s="14" t="str">
        <f t="shared" si="35"/>
        <v>0</v>
      </c>
      <c r="H466" s="17" t="str">
        <f t="shared" si="36"/>
        <v/>
      </c>
    </row>
    <row r="467" spans="2:8" ht="15" x14ac:dyDescent="0.2">
      <c r="B467" s="5" t="s">
        <v>479</v>
      </c>
      <c r="C467" s="9">
        <v>0</v>
      </c>
      <c r="D467" s="9">
        <v>0</v>
      </c>
      <c r="E467" s="15" t="str">
        <f t="shared" si="33"/>
        <v/>
      </c>
      <c r="F467" s="15" t="str">
        <f t="shared" si="34"/>
        <v/>
      </c>
      <c r="G467" s="14" t="str">
        <f t="shared" si="35"/>
        <v>0</v>
      </c>
      <c r="H467" s="17" t="str">
        <f t="shared" si="36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3"/>
        <v/>
      </c>
      <c r="F468" s="15" t="str">
        <f t="shared" si="34"/>
        <v/>
      </c>
      <c r="G468" s="14" t="str">
        <f t="shared" si="35"/>
        <v>0</v>
      </c>
      <c r="H468" s="17" t="str">
        <f t="shared" si="36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3"/>
        <v/>
      </c>
      <c r="F469" s="15" t="str">
        <f t="shared" si="34"/>
        <v/>
      </c>
      <c r="G469" s="14" t="str">
        <f t="shared" si="35"/>
        <v>0</v>
      </c>
      <c r="H469" s="17" t="str">
        <f t="shared" si="36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3"/>
        <v/>
      </c>
      <c r="F470" s="15" t="str">
        <f t="shared" si="34"/>
        <v/>
      </c>
      <c r="G470" s="14" t="str">
        <f t="shared" si="35"/>
        <v>0</v>
      </c>
      <c r="H470" s="17" t="str">
        <f t="shared" si="36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3"/>
        <v/>
      </c>
      <c r="F471" s="15" t="str">
        <f t="shared" si="34"/>
        <v/>
      </c>
      <c r="G471" s="14" t="str">
        <f t="shared" si="35"/>
        <v>0</v>
      </c>
      <c r="H471" s="17" t="str">
        <f t="shared" si="36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3"/>
        <v/>
      </c>
      <c r="F472" s="15" t="str">
        <f t="shared" si="34"/>
        <v/>
      </c>
      <c r="G472" s="14" t="str">
        <f t="shared" si="35"/>
        <v>0</v>
      </c>
      <c r="H472" s="17" t="str">
        <f t="shared" si="36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3"/>
        <v/>
      </c>
      <c r="F473" s="15" t="str">
        <f t="shared" si="34"/>
        <v/>
      </c>
      <c r="G473" s="14" t="str">
        <f t="shared" si="35"/>
        <v>0</v>
      </c>
      <c r="H473" s="17" t="str">
        <f t="shared" si="36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3"/>
        <v/>
      </c>
      <c r="F474" s="15" t="str">
        <f t="shared" si="34"/>
        <v/>
      </c>
      <c r="G474" s="14" t="str">
        <f t="shared" si="35"/>
        <v>0</v>
      </c>
      <c r="H474" s="17" t="str">
        <f t="shared" si="36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3"/>
        <v/>
      </c>
      <c r="F475" s="15" t="str">
        <f t="shared" si="34"/>
        <v/>
      </c>
      <c r="G475" s="14" t="str">
        <f t="shared" si="35"/>
        <v>0</v>
      </c>
      <c r="H475" s="17" t="str">
        <f t="shared" si="36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3"/>
        <v/>
      </c>
      <c r="F476" s="15" t="str">
        <f t="shared" si="34"/>
        <v/>
      </c>
      <c r="G476" s="14" t="str">
        <f t="shared" si="35"/>
        <v>0</v>
      </c>
      <c r="H476" s="17" t="str">
        <f t="shared" si="36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3"/>
        <v/>
      </c>
      <c r="F477" s="15" t="str">
        <f t="shared" si="34"/>
        <v/>
      </c>
      <c r="G477" s="14" t="str">
        <f t="shared" si="35"/>
        <v>0</v>
      </c>
      <c r="H477" s="17" t="str">
        <f t="shared" si="36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3"/>
        <v/>
      </c>
      <c r="F478" s="15" t="str">
        <f t="shared" si="34"/>
        <v/>
      </c>
      <c r="G478" s="14" t="str">
        <f t="shared" si="35"/>
        <v>0</v>
      </c>
      <c r="H478" s="17" t="str">
        <f t="shared" si="36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3"/>
        <v/>
      </c>
      <c r="F479" s="15" t="str">
        <f t="shared" si="34"/>
        <v/>
      </c>
      <c r="G479" s="14" t="str">
        <f t="shared" si="35"/>
        <v>0</v>
      </c>
      <c r="H479" s="17" t="str">
        <f t="shared" si="36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3"/>
        <v/>
      </c>
      <c r="F480" s="15" t="str">
        <f t="shared" si="34"/>
        <v/>
      </c>
      <c r="G480" s="14" t="str">
        <f t="shared" si="35"/>
        <v>0</v>
      </c>
      <c r="H480" s="17" t="str">
        <f t="shared" si="36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3"/>
        <v/>
      </c>
      <c r="F481" s="15" t="str">
        <f t="shared" si="34"/>
        <v/>
      </c>
      <c r="G481" s="14" t="str">
        <f t="shared" si="35"/>
        <v>0</v>
      </c>
      <c r="H481" s="17" t="str">
        <f t="shared" si="36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3"/>
        <v/>
      </c>
      <c r="F482" s="15" t="str">
        <f t="shared" si="34"/>
        <v/>
      </c>
      <c r="G482" s="14" t="str">
        <f t="shared" si="35"/>
        <v>0</v>
      </c>
      <c r="H482" s="17" t="str">
        <f t="shared" si="36"/>
        <v/>
      </c>
    </row>
    <row r="483" spans="2:8" ht="15" x14ac:dyDescent="0.2">
      <c r="B483" s="5" t="s">
        <v>442</v>
      </c>
      <c r="C483" s="9">
        <v>54</v>
      </c>
      <c r="D483" s="9">
        <v>3</v>
      </c>
      <c r="E483" s="15">
        <f t="shared" si="33"/>
        <v>0.17252396166134185</v>
      </c>
      <c r="F483" s="15">
        <f t="shared" si="34"/>
        <v>8.7209302325581394E-3</v>
      </c>
      <c r="G483" s="14">
        <f t="shared" si="35"/>
        <v>-0.94444444444444442</v>
      </c>
      <c r="H483" s="17">
        <f t="shared" si="36"/>
        <v>-0.16293929712460062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3"/>
        <v/>
      </c>
      <c r="F484" s="15" t="str">
        <f t="shared" si="34"/>
        <v/>
      </c>
      <c r="G484" s="14" t="str">
        <f t="shared" si="35"/>
        <v>0</v>
      </c>
      <c r="H484" s="17" t="str">
        <f t="shared" si="36"/>
        <v/>
      </c>
    </row>
    <row r="485" spans="2:8" ht="15" x14ac:dyDescent="0.2">
      <c r="B485" s="5" t="s">
        <v>443</v>
      </c>
      <c r="C485" s="9">
        <v>2</v>
      </c>
      <c r="D485" s="9">
        <v>0</v>
      </c>
      <c r="E485" s="15">
        <f t="shared" si="33"/>
        <v>6.3897763578274758E-3</v>
      </c>
      <c r="F485" s="15" t="str">
        <f t="shared" si="34"/>
        <v/>
      </c>
      <c r="G485" s="14" t="str">
        <f t="shared" si="35"/>
        <v>0</v>
      </c>
      <c r="H485" s="17">
        <f t="shared" si="36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3"/>
        <v/>
      </c>
      <c r="F486" s="15" t="str">
        <f t="shared" si="34"/>
        <v/>
      </c>
      <c r="G486" s="14" t="str">
        <f t="shared" si="35"/>
        <v>0</v>
      </c>
      <c r="H486" s="17" t="str">
        <f t="shared" si="36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3"/>
        <v/>
      </c>
      <c r="F487" s="15" t="str">
        <f t="shared" si="34"/>
        <v/>
      </c>
      <c r="G487" s="14" t="str">
        <f t="shared" si="35"/>
        <v>0</v>
      </c>
      <c r="H487" s="17" t="str">
        <f t="shared" si="36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7">+IF(C488=0,"",C488/C$294)</f>
        <v/>
      </c>
      <c r="F488" s="15" t="str">
        <f t="shared" ref="F488:F499" si="38">+IF(D488=0,"",D488/D$294)</f>
        <v/>
      </c>
      <c r="G488" s="14" t="str">
        <f t="shared" ref="G488:G499" si="39">+IF(OR(AND(D488=0),(C488=0)),"0",((D488-C488)/C488))</f>
        <v>0</v>
      </c>
      <c r="H488" s="17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7"/>
        <v/>
      </c>
      <c r="F489" s="15" t="str">
        <f t="shared" si="38"/>
        <v/>
      </c>
      <c r="G489" s="14" t="str">
        <f t="shared" si="39"/>
        <v>0</v>
      </c>
      <c r="H489" s="17" t="str">
        <f t="shared" si="40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7"/>
        <v/>
      </c>
      <c r="F490" s="15" t="str">
        <f t="shared" si="38"/>
        <v/>
      </c>
      <c r="G490" s="14" t="str">
        <f t="shared" si="39"/>
        <v>0</v>
      </c>
      <c r="H490" s="17" t="str">
        <f t="shared" si="40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7"/>
        <v/>
      </c>
      <c r="F491" s="15" t="str">
        <f t="shared" si="38"/>
        <v/>
      </c>
      <c r="G491" s="14" t="str">
        <f t="shared" si="39"/>
        <v>0</v>
      </c>
      <c r="H491" s="17" t="str">
        <f t="shared" si="40"/>
        <v/>
      </c>
    </row>
    <row r="492" spans="2:8" ht="15" x14ac:dyDescent="0.2">
      <c r="B492" s="5" t="s">
        <v>480</v>
      </c>
      <c r="C492" s="9">
        <v>0</v>
      </c>
      <c r="D492" s="9">
        <v>0</v>
      </c>
      <c r="E492" s="15" t="str">
        <f t="shared" si="37"/>
        <v/>
      </c>
      <c r="F492" s="15" t="str">
        <f t="shared" si="38"/>
        <v/>
      </c>
      <c r="G492" s="14" t="str">
        <f t="shared" si="39"/>
        <v>0</v>
      </c>
      <c r="H492" s="17" t="str">
        <f t="shared" si="40"/>
        <v/>
      </c>
    </row>
    <row r="493" spans="2:8" ht="15" x14ac:dyDescent="0.2">
      <c r="B493" s="5" t="s">
        <v>447</v>
      </c>
      <c r="C493" s="9">
        <v>12</v>
      </c>
      <c r="D493" s="9">
        <v>55</v>
      </c>
      <c r="E493" s="15">
        <f t="shared" si="37"/>
        <v>3.8338658146964855E-2</v>
      </c>
      <c r="F493" s="15">
        <f t="shared" si="38"/>
        <v>0.15988372093023256</v>
      </c>
      <c r="G493" s="14">
        <f t="shared" si="39"/>
        <v>3.5833333333333335</v>
      </c>
      <c r="H493" s="17">
        <f t="shared" si="40"/>
        <v>0.13738019169329074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7"/>
        <v/>
      </c>
      <c r="F494" s="15" t="str">
        <f t="shared" si="38"/>
        <v/>
      </c>
      <c r="G494" s="14" t="str">
        <f t="shared" si="39"/>
        <v>0</v>
      </c>
      <c r="H494" s="17" t="str">
        <f t="shared" si="40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7"/>
        <v/>
      </c>
      <c r="F495" s="15" t="str">
        <f t="shared" si="38"/>
        <v/>
      </c>
      <c r="G495" s="14" t="str">
        <f t="shared" si="39"/>
        <v>0</v>
      </c>
      <c r="H495" s="17" t="str">
        <f t="shared" si="40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7"/>
        <v/>
      </c>
      <c r="F496" s="15" t="str">
        <f t="shared" si="38"/>
        <v/>
      </c>
      <c r="G496" s="14" t="str">
        <f t="shared" si="39"/>
        <v>0</v>
      </c>
      <c r="H496" s="17" t="str">
        <f t="shared" si="40"/>
        <v/>
      </c>
    </row>
    <row r="497" spans="2:8" ht="15" x14ac:dyDescent="0.2">
      <c r="B497" s="5" t="s">
        <v>451</v>
      </c>
      <c r="C497" s="9">
        <v>5</v>
      </c>
      <c r="D497" s="9">
        <v>0</v>
      </c>
      <c r="E497" s="15">
        <f t="shared" si="37"/>
        <v>1.5974440894568689E-2</v>
      </c>
      <c r="F497" s="15" t="str">
        <f t="shared" si="38"/>
        <v/>
      </c>
      <c r="G497" s="14" t="str">
        <f t="shared" si="39"/>
        <v>0</v>
      </c>
      <c r="H497" s="17">
        <f t="shared" si="40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7"/>
        <v/>
      </c>
      <c r="F498" s="15" t="str">
        <f t="shared" si="38"/>
        <v/>
      </c>
      <c r="G498" s="14" t="str">
        <f t="shared" si="39"/>
        <v>0</v>
      </c>
      <c r="H498" s="17" t="str">
        <f t="shared" si="40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7"/>
        <v/>
      </c>
      <c r="F499" s="15" t="str">
        <f t="shared" si="38"/>
        <v/>
      </c>
      <c r="G499" s="14" t="str">
        <f t="shared" si="39"/>
        <v>0</v>
      </c>
      <c r="H499" s="17" t="str">
        <f t="shared" si="40"/>
        <v/>
      </c>
    </row>
    <row r="500" spans="2:8" ht="15" x14ac:dyDescent="0.2">
      <c r="B500" s="28"/>
      <c r="C500" s="27"/>
      <c r="D500" s="27"/>
      <c r="E500" s="26"/>
      <c r="F500" s="26"/>
      <c r="G500" s="23"/>
      <c r="H500" s="24"/>
    </row>
    <row r="502" spans="2:8" x14ac:dyDescent="0.2">
      <c r="B502" s="18"/>
      <c r="C502" s="18"/>
      <c r="D502" s="18"/>
      <c r="E502" s="18"/>
      <c r="F502" s="18"/>
    </row>
    <row r="503" spans="2:8" ht="22.5" customHeight="1" x14ac:dyDescent="0.2">
      <c r="B503" s="39" t="s">
        <v>517</v>
      </c>
      <c r="C503" s="40" t="s">
        <v>518</v>
      </c>
      <c r="D503" s="41"/>
      <c r="E503" s="42" t="s">
        <v>482</v>
      </c>
      <c r="F503" s="41"/>
      <c r="G503" s="43" t="s">
        <v>527</v>
      </c>
      <c r="H503" s="43" t="s">
        <v>481</v>
      </c>
    </row>
    <row r="504" spans="2:8" ht="22.5" customHeight="1" x14ac:dyDescent="0.2">
      <c r="B504" s="39"/>
      <c r="C504" s="37">
        <v>2013</v>
      </c>
      <c r="D504" s="37">
        <v>2014</v>
      </c>
      <c r="E504" s="37">
        <v>2013</v>
      </c>
      <c r="F504" s="37">
        <v>2014</v>
      </c>
      <c r="G504" s="44"/>
      <c r="H504" s="44"/>
    </row>
    <row r="505" spans="2:8" x14ac:dyDescent="0.2">
      <c r="B505" s="33" t="s">
        <v>523</v>
      </c>
      <c r="C505" s="34">
        <f>SUM(C506:C530)</f>
        <v>887</v>
      </c>
      <c r="D505" s="35">
        <f>SUM(D506:D530)</f>
        <v>718</v>
      </c>
      <c r="E505" s="36">
        <f>+IF(C505=0,"",C505/C$505)</f>
        <v>1</v>
      </c>
      <c r="F505" s="36">
        <f>+IF(D505=0,"",D505/D$505)</f>
        <v>1</v>
      </c>
      <c r="G505" s="36">
        <f>+IF(OR(AND(D505=0),(C505=0)),"0",((D505-C505)/C505))</f>
        <v>-0.19052987598647125</v>
      </c>
      <c r="H505" s="36">
        <f>+IF(OR(AND(E505=""),(G505="")),"",E505*G505)</f>
        <v>-0.19052987598647125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67</v>
      </c>
      <c r="D507" s="9">
        <v>7</v>
      </c>
      <c r="E507" s="15">
        <f t="shared" ref="E507:E530" si="41">+IF(C507=0,"",C507/C$505)</f>
        <v>7.5535512965050733E-2</v>
      </c>
      <c r="F507" s="15">
        <f t="shared" ref="F507:F530" si="42">+IF(D507=0,"",D507/D$505)</f>
        <v>9.7493036211699167E-3</v>
      </c>
      <c r="G507" s="14">
        <f t="shared" ref="G507:G530" si="43">+IF(OR(AND(D507=0),(C507=0)),"0",((D507-C507)/C507))</f>
        <v>-0.89552238805970152</v>
      </c>
      <c r="H507" s="17">
        <f t="shared" ref="H507:H530" si="44">+IF(OR(AND(E507=""),(G507="")),"",E507*G507)</f>
        <v>-6.7643742953776773E-2</v>
      </c>
    </row>
    <row r="508" spans="2:8" ht="15" x14ac:dyDescent="0.2">
      <c r="B508" s="5" t="s">
        <v>455</v>
      </c>
      <c r="C508" s="9">
        <v>0</v>
      </c>
      <c r="D508" s="9">
        <v>9</v>
      </c>
      <c r="E508" s="15" t="str">
        <f t="shared" si="41"/>
        <v/>
      </c>
      <c r="F508" s="15">
        <f t="shared" si="42"/>
        <v>1.2534818941504178E-2</v>
      </c>
      <c r="G508" s="14" t="str">
        <f t="shared" si="43"/>
        <v>0</v>
      </c>
      <c r="H508" s="17" t="str">
        <f t="shared" si="44"/>
        <v/>
      </c>
    </row>
    <row r="509" spans="2:8" ht="15" x14ac:dyDescent="0.2">
      <c r="B509" s="5" t="s">
        <v>456</v>
      </c>
      <c r="C509" s="9">
        <v>15</v>
      </c>
      <c r="D509" s="9">
        <v>6</v>
      </c>
      <c r="E509" s="15">
        <f t="shared" si="41"/>
        <v>1.6910935738444193E-2</v>
      </c>
      <c r="F509" s="15">
        <f t="shared" si="42"/>
        <v>8.356545961002786E-3</v>
      </c>
      <c r="G509" s="14">
        <f t="shared" si="43"/>
        <v>-0.6</v>
      </c>
      <c r="H509" s="17">
        <f t="shared" si="44"/>
        <v>-1.0146561443066516E-2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1"/>
        <v/>
      </c>
      <c r="F510" s="15" t="str">
        <f t="shared" si="42"/>
        <v/>
      </c>
      <c r="G510" s="14" t="str">
        <f t="shared" si="43"/>
        <v>0</v>
      </c>
      <c r="H510" s="17" t="str">
        <f t="shared" si="44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1"/>
        <v/>
      </c>
      <c r="F511" s="15" t="str">
        <f t="shared" si="42"/>
        <v/>
      </c>
      <c r="G511" s="14" t="str">
        <f t="shared" si="43"/>
        <v>0</v>
      </c>
      <c r="H511" s="17" t="str">
        <f t="shared" si="44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1"/>
        <v/>
      </c>
      <c r="F512" s="15" t="str">
        <f t="shared" si="42"/>
        <v/>
      </c>
      <c r="G512" s="14" t="str">
        <f t="shared" si="43"/>
        <v>0</v>
      </c>
      <c r="H512" s="17" t="str">
        <f t="shared" si="44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1"/>
        <v/>
      </c>
      <c r="F513" s="15" t="str">
        <f t="shared" si="42"/>
        <v/>
      </c>
      <c r="G513" s="14" t="str">
        <f t="shared" si="43"/>
        <v>0</v>
      </c>
      <c r="H513" s="17" t="str">
        <f t="shared" si="44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1"/>
        <v/>
      </c>
      <c r="F514" s="15" t="str">
        <f t="shared" si="42"/>
        <v/>
      </c>
      <c r="G514" s="14" t="str">
        <f t="shared" si="43"/>
        <v>0</v>
      </c>
      <c r="H514" s="17" t="str">
        <f t="shared" si="44"/>
        <v/>
      </c>
    </row>
    <row r="515" spans="2:8" ht="30" x14ac:dyDescent="0.2">
      <c r="B515" s="5" t="s">
        <v>534</v>
      </c>
      <c r="C515" s="9">
        <v>0</v>
      </c>
      <c r="D515" s="9">
        <v>0</v>
      </c>
      <c r="E515" s="15" t="str">
        <f t="shared" si="41"/>
        <v/>
      </c>
      <c r="F515" s="15" t="str">
        <f t="shared" si="42"/>
        <v/>
      </c>
      <c r="G515" s="14" t="str">
        <f t="shared" si="43"/>
        <v>0</v>
      </c>
      <c r="H515" s="17" t="str">
        <f t="shared" si="44"/>
        <v/>
      </c>
    </row>
    <row r="516" spans="2:8" ht="15" x14ac:dyDescent="0.2">
      <c r="B516" s="5" t="s">
        <v>459</v>
      </c>
      <c r="C516" s="9">
        <v>0</v>
      </c>
      <c r="D516" s="9">
        <v>1</v>
      </c>
      <c r="E516" s="15" t="str">
        <f t="shared" si="41"/>
        <v/>
      </c>
      <c r="F516" s="15">
        <f t="shared" si="42"/>
        <v>1.3927576601671309E-3</v>
      </c>
      <c r="G516" s="14" t="str">
        <f t="shared" si="43"/>
        <v>0</v>
      </c>
      <c r="H516" s="17" t="str">
        <f t="shared" si="44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1"/>
        <v/>
      </c>
      <c r="F517" s="15" t="str">
        <f t="shared" si="42"/>
        <v/>
      </c>
      <c r="G517" s="14" t="str">
        <f t="shared" si="43"/>
        <v>0</v>
      </c>
      <c r="H517" s="17" t="str">
        <f t="shared" si="44"/>
        <v/>
      </c>
    </row>
    <row r="518" spans="2:8" ht="15" x14ac:dyDescent="0.2">
      <c r="B518" s="5" t="s">
        <v>190</v>
      </c>
      <c r="C518" s="9">
        <v>39</v>
      </c>
      <c r="D518" s="9">
        <v>42</v>
      </c>
      <c r="E518" s="15">
        <f t="shared" si="41"/>
        <v>4.3968432919954906E-2</v>
      </c>
      <c r="F518" s="15">
        <f t="shared" si="42"/>
        <v>5.8495821727019497E-2</v>
      </c>
      <c r="G518" s="14">
        <f t="shared" si="43"/>
        <v>7.6923076923076927E-2</v>
      </c>
      <c r="H518" s="17">
        <f t="shared" si="44"/>
        <v>3.3821871476888391E-3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1"/>
        <v/>
      </c>
      <c r="F519" s="15" t="str">
        <f t="shared" si="42"/>
        <v/>
      </c>
      <c r="G519" s="14" t="str">
        <f t="shared" si="43"/>
        <v>0</v>
      </c>
      <c r="H519" s="17" t="str">
        <f t="shared" si="44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1"/>
        <v/>
      </c>
      <c r="F520" s="15" t="str">
        <f t="shared" si="42"/>
        <v/>
      </c>
      <c r="G520" s="14" t="str">
        <f t="shared" si="43"/>
        <v>0</v>
      </c>
      <c r="H520" s="17" t="str">
        <f t="shared" si="44"/>
        <v/>
      </c>
    </row>
    <row r="521" spans="2:8" ht="13.5" customHeight="1" x14ac:dyDescent="0.2">
      <c r="B521" s="5" t="s">
        <v>461</v>
      </c>
      <c r="C521" s="9">
        <v>766</v>
      </c>
      <c r="D521" s="9">
        <v>604</v>
      </c>
      <c r="E521" s="15">
        <f t="shared" si="41"/>
        <v>0.86358511837655016</v>
      </c>
      <c r="F521" s="15">
        <f t="shared" si="42"/>
        <v>0.84122562674094703</v>
      </c>
      <c r="G521" s="14">
        <f t="shared" si="43"/>
        <v>-0.21148825065274152</v>
      </c>
      <c r="H521" s="17">
        <f t="shared" si="44"/>
        <v>-0.18263810597519731</v>
      </c>
    </row>
    <row r="522" spans="2:8" ht="25.5" customHeight="1" x14ac:dyDescent="0.2">
      <c r="B522" s="5" t="s">
        <v>193</v>
      </c>
      <c r="C522" s="9">
        <v>0</v>
      </c>
      <c r="D522" s="9">
        <v>1</v>
      </c>
      <c r="E522" s="15" t="str">
        <f t="shared" si="41"/>
        <v/>
      </c>
      <c r="F522" s="15">
        <f t="shared" si="42"/>
        <v>1.3927576601671309E-3</v>
      </c>
      <c r="G522" s="14" t="str">
        <f t="shared" si="43"/>
        <v>0</v>
      </c>
      <c r="H522" s="17" t="str">
        <f t="shared" si="44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1"/>
        <v/>
      </c>
      <c r="F523" s="15" t="str">
        <f t="shared" si="42"/>
        <v/>
      </c>
      <c r="G523" s="14" t="str">
        <f t="shared" si="43"/>
        <v>0</v>
      </c>
      <c r="H523" s="17" t="str">
        <f t="shared" si="44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1"/>
        <v/>
      </c>
      <c r="F524" s="15" t="str">
        <f t="shared" si="42"/>
        <v/>
      </c>
      <c r="G524" s="14" t="str">
        <f t="shared" si="43"/>
        <v>0</v>
      </c>
      <c r="H524" s="17" t="str">
        <f t="shared" si="44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1"/>
        <v/>
      </c>
      <c r="F525" s="15" t="str">
        <f t="shared" si="42"/>
        <v/>
      </c>
      <c r="G525" s="14" t="str">
        <f t="shared" si="43"/>
        <v>0</v>
      </c>
      <c r="H525" s="17" t="str">
        <f t="shared" si="44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1"/>
        <v/>
      </c>
      <c r="F526" s="15" t="str">
        <f t="shared" si="42"/>
        <v/>
      </c>
      <c r="G526" s="14" t="str">
        <f t="shared" si="43"/>
        <v>0</v>
      </c>
      <c r="H526" s="17" t="str">
        <f t="shared" si="44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1"/>
        <v/>
      </c>
      <c r="F527" s="15" t="str">
        <f t="shared" si="42"/>
        <v/>
      </c>
      <c r="G527" s="14" t="str">
        <f t="shared" si="43"/>
        <v>0</v>
      </c>
      <c r="H527" s="17" t="str">
        <f t="shared" si="44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1"/>
        <v/>
      </c>
      <c r="F528" s="15" t="str">
        <f t="shared" si="42"/>
        <v/>
      </c>
      <c r="G528" s="14" t="str">
        <f t="shared" si="43"/>
        <v>0</v>
      </c>
      <c r="H528" s="17" t="str">
        <f t="shared" si="44"/>
        <v/>
      </c>
    </row>
    <row r="529" spans="2:8" ht="30" x14ac:dyDescent="0.2">
      <c r="B529" s="6" t="s">
        <v>466</v>
      </c>
      <c r="C529" s="9">
        <v>0</v>
      </c>
      <c r="D529" s="9">
        <v>34</v>
      </c>
      <c r="E529" s="15" t="str">
        <f t="shared" si="41"/>
        <v/>
      </c>
      <c r="F529" s="15">
        <f t="shared" si="42"/>
        <v>4.7353760445682451E-2</v>
      </c>
      <c r="G529" s="14" t="str">
        <f t="shared" si="43"/>
        <v>0</v>
      </c>
      <c r="H529" s="17" t="str">
        <f t="shared" si="44"/>
        <v/>
      </c>
    </row>
    <row r="530" spans="2:8" ht="30" x14ac:dyDescent="0.2">
      <c r="B530" s="5" t="s">
        <v>467</v>
      </c>
      <c r="C530" s="9">
        <v>0</v>
      </c>
      <c r="D530" s="9">
        <v>14</v>
      </c>
      <c r="E530" s="15" t="str">
        <f t="shared" si="41"/>
        <v/>
      </c>
      <c r="F530" s="15">
        <f t="shared" si="42"/>
        <v>1.9498607242339833E-2</v>
      </c>
      <c r="G530" s="14" t="str">
        <f t="shared" si="43"/>
        <v>0</v>
      </c>
      <c r="H530" s="17" t="str">
        <f t="shared" si="44"/>
        <v/>
      </c>
    </row>
    <row r="531" spans="2:8" x14ac:dyDescent="0.2">
      <c r="B531" s="21" t="s">
        <v>526</v>
      </c>
    </row>
  </sheetData>
  <mergeCells count="33">
    <mergeCell ref="D4:H5"/>
    <mergeCell ref="D3:H3"/>
    <mergeCell ref="D1:H2"/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2015-05-04T15:40:08Z</dcterms:modified>
</cp:coreProperties>
</file>